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060"/>
  </bookViews>
  <sheets>
    <sheet name="Sheet1" sheetId="1" r:id="rId1"/>
  </sheets>
  <definedNames>
    <definedName name="_xlnm._FilterDatabase" localSheetId="0" hidden="1">Sheet1!$A$2:$K$1111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<sst xmlns="http://schemas.openxmlformats.org/spreadsheetml/2006/main" count="5621" uniqueCount="3074">
  <si>
    <t>2024年沈阳市医疗卫生系统公开招聘工作人员参加体检人员名单及时间安排</t>
  </si>
  <si>
    <t>序号</t>
  </si>
  <si>
    <t>准考证</t>
  </si>
  <si>
    <t>姓名</t>
  </si>
  <si>
    <t>报考单位</t>
  </si>
  <si>
    <t>报考岗位</t>
  </si>
  <si>
    <t>职业能力倾向测验</t>
  </si>
  <si>
    <t>综合应用能力</t>
  </si>
  <si>
    <t>笔试总成绩</t>
  </si>
  <si>
    <t>面试成绩</t>
  </si>
  <si>
    <t>总成绩</t>
  </si>
  <si>
    <t>岗位排名</t>
  </si>
  <si>
    <t>是否入围下一环节</t>
  </si>
  <si>
    <t>时间地点</t>
  </si>
  <si>
    <t>1128010101718</t>
  </si>
  <si>
    <t>王楠</t>
  </si>
  <si>
    <t>沈阳市第一人民医院</t>
  </si>
  <si>
    <t>0001-沈阳市脑病研究所</t>
  </si>
  <si>
    <t>是</t>
  </si>
  <si>
    <t>2025年1月20日早8：00沈阳医学院附属中心医院（沈阳市铁西区南七西路5号），D楼一楼健康管理医学中心。</t>
  </si>
  <si>
    <t>5228011802002</t>
  </si>
  <si>
    <t>李金</t>
  </si>
  <si>
    <t>0002-心血管内科（医师）1</t>
  </si>
  <si>
    <t>5228011802009</t>
  </si>
  <si>
    <t>井剑文</t>
  </si>
  <si>
    <t>5228011800527</t>
  </si>
  <si>
    <t>叶洱铨</t>
  </si>
  <si>
    <t>5228011800805</t>
  </si>
  <si>
    <t>高红星</t>
  </si>
  <si>
    <t>5228011800112</t>
  </si>
  <si>
    <t>佟学敏</t>
  </si>
  <si>
    <t>0003-心血管内科（医师）2</t>
  </si>
  <si>
    <t>5228011801106</t>
  </si>
  <si>
    <t>左瑶</t>
  </si>
  <si>
    <t>5228011800217</t>
  </si>
  <si>
    <t>姜莹莹</t>
  </si>
  <si>
    <t>5228011800618</t>
  </si>
  <si>
    <t>程强</t>
  </si>
  <si>
    <t>0004-内分泌科（医师）</t>
  </si>
  <si>
    <t>5228011802008</t>
  </si>
  <si>
    <t>李娜</t>
  </si>
  <si>
    <t>5228011801910</t>
  </si>
  <si>
    <t>田悦妍</t>
  </si>
  <si>
    <t>0005-消化科（医师）</t>
  </si>
  <si>
    <t>5228011800129</t>
  </si>
  <si>
    <t>陈哲齐</t>
  </si>
  <si>
    <t>5228011800603</t>
  </si>
  <si>
    <t>史晓彤</t>
  </si>
  <si>
    <t>0007-风湿免疫科医师</t>
  </si>
  <si>
    <t>5228011800915</t>
  </si>
  <si>
    <t>丁宇</t>
  </si>
  <si>
    <t>0008-神经内科（医师）1</t>
  </si>
  <si>
    <t>5228011800303</t>
  </si>
  <si>
    <t>刁爽</t>
  </si>
  <si>
    <t>5228011801114</t>
  </si>
  <si>
    <t>汪海潮</t>
  </si>
  <si>
    <t>0009-神经内科（医师）2</t>
  </si>
  <si>
    <t>5228011800319</t>
  </si>
  <si>
    <t>任香凝</t>
  </si>
  <si>
    <t>5228011801004</t>
  </si>
  <si>
    <t>付昱</t>
  </si>
  <si>
    <t>5228011800716</t>
  </si>
  <si>
    <t>郭慧扬</t>
  </si>
  <si>
    <t>0010-康复病房（医师）</t>
  </si>
  <si>
    <t>5228011800911</t>
  </si>
  <si>
    <t>阎智</t>
  </si>
  <si>
    <t>0011-康复大厅（技师）</t>
  </si>
  <si>
    <t>5228011800928</t>
  </si>
  <si>
    <t>彭洋</t>
  </si>
  <si>
    <t>5228011801215</t>
  </si>
  <si>
    <t>裴亮亮</t>
  </si>
  <si>
    <t>0014-泌尿外科（医师）1</t>
  </si>
  <si>
    <t>5228011800907</t>
  </si>
  <si>
    <t>罗放</t>
  </si>
  <si>
    <t>0015-泌尿外科（医师）2</t>
  </si>
  <si>
    <t>5228011801514</t>
  </si>
  <si>
    <t>任德心</t>
  </si>
  <si>
    <t>0016-神经外科（医师）</t>
  </si>
  <si>
    <t>5228011801125</t>
  </si>
  <si>
    <t>宋一鸣</t>
  </si>
  <si>
    <t>5228011801805</t>
  </si>
  <si>
    <t>陈聪</t>
  </si>
  <si>
    <t>0017-麻醉科（医师）</t>
  </si>
  <si>
    <t>5228011801929</t>
  </si>
  <si>
    <t>张璐</t>
  </si>
  <si>
    <t>5228011800926</t>
  </si>
  <si>
    <t>李子怡</t>
  </si>
  <si>
    <t>0019-电诊科（医师）2</t>
  </si>
  <si>
    <t>5228011800417</t>
  </si>
  <si>
    <t>张猛</t>
  </si>
  <si>
    <t>5228011801522</t>
  </si>
  <si>
    <t>赵丹</t>
  </si>
  <si>
    <t>0020-耳鼻喉科（医师）</t>
  </si>
  <si>
    <t>5228011800224</t>
  </si>
  <si>
    <t>李洲健</t>
  </si>
  <si>
    <t>0022-医疗美容科（医师）</t>
  </si>
  <si>
    <t>5128012301828</t>
  </si>
  <si>
    <t>赵紫嫣</t>
  </si>
  <si>
    <t>0023-中医科（医师）</t>
  </si>
  <si>
    <t>5128012302921</t>
  </si>
  <si>
    <t>杨懿</t>
  </si>
  <si>
    <t>5228011801722</t>
  </si>
  <si>
    <t>路倩</t>
  </si>
  <si>
    <t>0024-医学影像科（医师）1</t>
  </si>
  <si>
    <t>5228011801625</t>
  </si>
  <si>
    <t>于海剑</t>
  </si>
  <si>
    <t>0025-医学影像科（医师）2</t>
  </si>
  <si>
    <t>5228011801502</t>
  </si>
  <si>
    <t>张爽</t>
  </si>
  <si>
    <t>5228011801911</t>
  </si>
  <si>
    <t>孙阳</t>
  </si>
  <si>
    <t>0026-核磁共振（技师）</t>
  </si>
  <si>
    <t>5228011800123</t>
  </si>
  <si>
    <t>于洪</t>
  </si>
  <si>
    <t>0027-介入科（技师）</t>
  </si>
  <si>
    <t>5528011300822</t>
  </si>
  <si>
    <t>张榕</t>
  </si>
  <si>
    <t>0028-临床检验中心（技师）</t>
  </si>
  <si>
    <t>5328012002410</t>
  </si>
  <si>
    <t>王艳慧</t>
  </si>
  <si>
    <t>0029-药剂科1</t>
  </si>
  <si>
    <t>5328012000625</t>
  </si>
  <si>
    <t>刘静</t>
  </si>
  <si>
    <t>5328012001317</t>
  </si>
  <si>
    <t>金泓池</t>
  </si>
  <si>
    <t>0030-药剂科2</t>
  </si>
  <si>
    <t>5328012002026</t>
  </si>
  <si>
    <t>瞿佐伊</t>
  </si>
  <si>
    <t>5428010200616</t>
  </si>
  <si>
    <t>董馨翼</t>
  </si>
  <si>
    <t>0031-护理1</t>
  </si>
  <si>
    <t>5428010201401</t>
  </si>
  <si>
    <t>潘烁如</t>
  </si>
  <si>
    <t>5428010201114</t>
  </si>
  <si>
    <t>王晴</t>
  </si>
  <si>
    <t>5428010200104</t>
  </si>
  <si>
    <t>徐安琪</t>
  </si>
  <si>
    <t>5428010201405</t>
  </si>
  <si>
    <t>石曼</t>
  </si>
  <si>
    <t>5428010200807</t>
  </si>
  <si>
    <t>林少钦</t>
  </si>
  <si>
    <t>5428010200727</t>
  </si>
  <si>
    <t>赵雨欣</t>
  </si>
  <si>
    <t>5428010201111</t>
  </si>
  <si>
    <t>李馨杰</t>
  </si>
  <si>
    <t>5428010201613</t>
  </si>
  <si>
    <t>孙诗媛</t>
  </si>
  <si>
    <t>5428010200715</t>
  </si>
  <si>
    <t>王馨若</t>
  </si>
  <si>
    <t>5428010201715</t>
  </si>
  <si>
    <t>张馨月</t>
  </si>
  <si>
    <t>0032-护理2</t>
  </si>
  <si>
    <t>5428010201314</t>
  </si>
  <si>
    <t>高庆和</t>
  </si>
  <si>
    <t>5428010200127</t>
  </si>
  <si>
    <t>洪鑫</t>
  </si>
  <si>
    <t>5428010201629</t>
  </si>
  <si>
    <t>韩明</t>
  </si>
  <si>
    <t>5428010200510</t>
  </si>
  <si>
    <t>陈琳</t>
  </si>
  <si>
    <t>5428010201224</t>
  </si>
  <si>
    <t>郝韫</t>
  </si>
  <si>
    <t>5428010200118</t>
  </si>
  <si>
    <t>刘雨杭</t>
  </si>
  <si>
    <t>5428010201215</t>
  </si>
  <si>
    <t>刘蕊</t>
  </si>
  <si>
    <t>5428010200914</t>
  </si>
  <si>
    <t>徐磊</t>
  </si>
  <si>
    <t>5428010201821</t>
  </si>
  <si>
    <t>阎咏琪</t>
  </si>
  <si>
    <t>5428010201406</t>
  </si>
  <si>
    <t>张金琳</t>
  </si>
  <si>
    <t>0033-护理3</t>
  </si>
  <si>
    <t>5428010200915</t>
  </si>
  <si>
    <t>丁赫桐</t>
  </si>
  <si>
    <t>5428010200925</t>
  </si>
  <si>
    <t>吉喆文月</t>
  </si>
  <si>
    <t>5428010200801</t>
  </si>
  <si>
    <t>李明月</t>
  </si>
  <si>
    <t>5428010201018</t>
  </si>
  <si>
    <t>孙祥聪</t>
  </si>
  <si>
    <t>5428010201301</t>
  </si>
  <si>
    <t>刘鑫宇</t>
  </si>
  <si>
    <t>5428010201318</t>
  </si>
  <si>
    <t>付瑶</t>
  </si>
  <si>
    <t>0034-护理4</t>
  </si>
  <si>
    <t>5428010200122</t>
  </si>
  <si>
    <t>何岩</t>
  </si>
  <si>
    <t>5428010201506</t>
  </si>
  <si>
    <t>邹雨甜</t>
  </si>
  <si>
    <t>5428010400120</t>
  </si>
  <si>
    <t>赵淯苗</t>
  </si>
  <si>
    <t>5428010201402</t>
  </si>
  <si>
    <t>李雨桐</t>
  </si>
  <si>
    <t>5428010401030</t>
  </si>
  <si>
    <t>宋艳琦</t>
  </si>
  <si>
    <t>1128010101207</t>
  </si>
  <si>
    <t>郝雨杰</t>
  </si>
  <si>
    <t>0035-医保科</t>
  </si>
  <si>
    <t>1128010101512</t>
  </si>
  <si>
    <t>王芷仪</t>
  </si>
  <si>
    <t>0036-医保科（编码员）</t>
  </si>
  <si>
    <t>1128010101727</t>
  </si>
  <si>
    <t>丛诗航</t>
  </si>
  <si>
    <t>0039-人事科工资专管员</t>
  </si>
  <si>
    <t>1128010100901</t>
  </si>
  <si>
    <t>郭爽</t>
  </si>
  <si>
    <t>0040-预防科</t>
  </si>
  <si>
    <t>5228011801204</t>
  </si>
  <si>
    <t>谷骁蒙</t>
  </si>
  <si>
    <t>沈阳医学院附属第二医院</t>
  </si>
  <si>
    <t>0041-内科医师1</t>
  </si>
  <si>
    <t>2025年1月20日早8：00沈阳市第一人民医院（沈阳市大东区清泉路67号），门诊三楼体检中心</t>
  </si>
  <si>
    <t>5228011801108</t>
  </si>
  <si>
    <t>孟庆臣</t>
  </si>
  <si>
    <t>5228011800708</t>
  </si>
  <si>
    <t>赵特</t>
  </si>
  <si>
    <t>5228011800604</t>
  </si>
  <si>
    <t>张迪</t>
  </si>
  <si>
    <t>5228011800522</t>
  </si>
  <si>
    <t>胡斌</t>
  </si>
  <si>
    <t>5228011800820</t>
  </si>
  <si>
    <t>丁凡芮</t>
  </si>
  <si>
    <t>0042-内科医师2</t>
  </si>
  <si>
    <t>5228011800130</t>
  </si>
  <si>
    <t>王爽</t>
  </si>
  <si>
    <t>5228011800721</t>
  </si>
  <si>
    <t>赵融</t>
  </si>
  <si>
    <t>0043-内科医师3</t>
  </si>
  <si>
    <t>5228011801027</t>
  </si>
  <si>
    <t>孙皓妍</t>
  </si>
  <si>
    <t>5228011800605</t>
  </si>
  <si>
    <t>姜崇一</t>
  </si>
  <si>
    <t>0044-内科医师4</t>
  </si>
  <si>
    <t>5228011801811</t>
  </si>
  <si>
    <t>姜威</t>
  </si>
  <si>
    <t>5228011800422</t>
  </si>
  <si>
    <t>侯思晴</t>
  </si>
  <si>
    <t>5228011800425</t>
  </si>
  <si>
    <t>艾冠男</t>
  </si>
  <si>
    <t>0045-内科医师5</t>
  </si>
  <si>
    <t>5228011800410</t>
  </si>
  <si>
    <t>谭春钰</t>
  </si>
  <si>
    <t>5228011800107</t>
  </si>
  <si>
    <t>赵静</t>
  </si>
  <si>
    <t>5228011801612</t>
  </si>
  <si>
    <t>林晨曦</t>
  </si>
  <si>
    <t>5228011801201</t>
  </si>
  <si>
    <t>孙巍</t>
  </si>
  <si>
    <t>5228011801422</t>
  </si>
  <si>
    <t>王美丹</t>
  </si>
  <si>
    <t>5228011800520</t>
  </si>
  <si>
    <t>赵冬艳</t>
  </si>
  <si>
    <t>5228011801412</t>
  </si>
  <si>
    <t>黄超</t>
  </si>
  <si>
    <t>5228011800826</t>
  </si>
  <si>
    <t>王程灏</t>
  </si>
  <si>
    <t>0046-外科医师1</t>
  </si>
  <si>
    <t>5228011801520</t>
  </si>
  <si>
    <t>祝贺</t>
  </si>
  <si>
    <t>5228011800918</t>
  </si>
  <si>
    <t>李子木</t>
  </si>
  <si>
    <t>0047-外科医师2</t>
  </si>
  <si>
    <t>5228011801012</t>
  </si>
  <si>
    <t>陈杰君</t>
  </si>
  <si>
    <t>5228011800328</t>
  </si>
  <si>
    <t>关荣科</t>
  </si>
  <si>
    <t>0048-外科医师3</t>
  </si>
  <si>
    <t>5228011801715</t>
  </si>
  <si>
    <t>王子睿</t>
  </si>
  <si>
    <t>5228011800803</t>
  </si>
  <si>
    <t>赵明圻</t>
  </si>
  <si>
    <t>0049-外科医师4</t>
  </si>
  <si>
    <t>5228011801005</t>
  </si>
  <si>
    <t>龙雨</t>
  </si>
  <si>
    <t>0050-外科医师5</t>
  </si>
  <si>
    <t>5228011801102</t>
  </si>
  <si>
    <t>曲俊松</t>
  </si>
  <si>
    <t>5228011801119</t>
  </si>
  <si>
    <t>栾卓诚</t>
  </si>
  <si>
    <t>0051-耳鼻喉科医师</t>
  </si>
  <si>
    <t>5228011800511</t>
  </si>
  <si>
    <t>刘珊</t>
  </si>
  <si>
    <t>5228011800627</t>
  </si>
  <si>
    <t>卢铁文</t>
  </si>
  <si>
    <t>0053-放射线科技师1</t>
  </si>
  <si>
    <t>5228011800919</t>
  </si>
  <si>
    <t>年佳怡</t>
  </si>
  <si>
    <t>0054-放射线科技师2</t>
  </si>
  <si>
    <t>5228011800501</t>
  </si>
  <si>
    <t>孙雪</t>
  </si>
  <si>
    <t>0055-超声科医师</t>
  </si>
  <si>
    <t>5228011800414</t>
  </si>
  <si>
    <t>于淼</t>
  </si>
  <si>
    <t>5228011800909</t>
  </si>
  <si>
    <t>丛龙鑫</t>
  </si>
  <si>
    <t>5228011801806</t>
  </si>
  <si>
    <t>王子璎</t>
  </si>
  <si>
    <t>5228011801327</t>
  </si>
  <si>
    <t>李芝双</t>
  </si>
  <si>
    <t>0056-神经内科医师</t>
  </si>
  <si>
    <t>5128012300703</t>
  </si>
  <si>
    <t>陈晨</t>
  </si>
  <si>
    <t>0058-骨软伤科医师</t>
  </si>
  <si>
    <t>5228011801028</t>
  </si>
  <si>
    <t>任诗萌</t>
  </si>
  <si>
    <t>0059-消化内镜中心医师</t>
  </si>
  <si>
    <t>5228011801809</t>
  </si>
  <si>
    <t>李瑶</t>
  </si>
  <si>
    <t>5328012001709</t>
  </si>
  <si>
    <t>冯秋实</t>
  </si>
  <si>
    <t>0060-药剂科</t>
  </si>
  <si>
    <t>5328012000327</t>
  </si>
  <si>
    <t>丁秀影</t>
  </si>
  <si>
    <t>5328012000926</t>
  </si>
  <si>
    <t>刘阿美</t>
  </si>
  <si>
    <t>5328012001312</t>
  </si>
  <si>
    <t>司海娇</t>
  </si>
  <si>
    <t>5328012001311</t>
  </si>
  <si>
    <t>车雅文</t>
  </si>
  <si>
    <t>5328012002320</t>
  </si>
  <si>
    <t>徐佳琦</t>
  </si>
  <si>
    <t>5328012000222</t>
  </si>
  <si>
    <t>王会</t>
  </si>
  <si>
    <t>5328012000924</t>
  </si>
  <si>
    <t>曲美萦</t>
  </si>
  <si>
    <t>5228011800621</t>
  </si>
  <si>
    <t>戎琪瑶</t>
  </si>
  <si>
    <t>0061-麻醉科医师</t>
  </si>
  <si>
    <t>5428010401904</t>
  </si>
  <si>
    <t>魏诗雪</t>
  </si>
  <si>
    <t>0068-护理1</t>
  </si>
  <si>
    <t>5428010400109</t>
  </si>
  <si>
    <t>赵苓</t>
  </si>
  <si>
    <t>0069-护理2</t>
  </si>
  <si>
    <t>5428010401905</t>
  </si>
  <si>
    <t>王祯祯</t>
  </si>
  <si>
    <t>5428010401419</t>
  </si>
  <si>
    <t>孙玉明</t>
  </si>
  <si>
    <t>5428010401628</t>
  </si>
  <si>
    <t>江颖</t>
  </si>
  <si>
    <t>5428010400401</t>
  </si>
  <si>
    <t>刘洋</t>
  </si>
  <si>
    <t>5428010401316</t>
  </si>
  <si>
    <t>郑楠</t>
  </si>
  <si>
    <t>5428010400604</t>
  </si>
  <si>
    <t>李静</t>
  </si>
  <si>
    <t>5428010400311</t>
  </si>
  <si>
    <t>5428010400516</t>
  </si>
  <si>
    <t>高颖</t>
  </si>
  <si>
    <t>5428010401011</t>
  </si>
  <si>
    <t>杨聪</t>
  </si>
  <si>
    <t>5428010401517</t>
  </si>
  <si>
    <t>李晨钊</t>
  </si>
  <si>
    <t>0070-护理3</t>
  </si>
  <si>
    <t>5428010401115</t>
  </si>
  <si>
    <t>鲍天宇</t>
  </si>
  <si>
    <t>5428010400916</t>
  </si>
  <si>
    <t>李琳</t>
  </si>
  <si>
    <t>5428010400208</t>
  </si>
  <si>
    <t>姜锐</t>
  </si>
  <si>
    <t>5428010401602</t>
  </si>
  <si>
    <t>蔡姝</t>
  </si>
  <si>
    <t>5428010401911</t>
  </si>
  <si>
    <t>潘湾</t>
  </si>
  <si>
    <t>5428010400813</t>
  </si>
  <si>
    <t>张甜</t>
  </si>
  <si>
    <t>5428010402009</t>
  </si>
  <si>
    <t>王宇佳</t>
  </si>
  <si>
    <t>5428010401114</t>
  </si>
  <si>
    <t>聂鑫</t>
  </si>
  <si>
    <t>5428010400215</t>
  </si>
  <si>
    <t>李光冉</t>
  </si>
  <si>
    <t>5428010400320</t>
  </si>
  <si>
    <t>曹丹</t>
  </si>
  <si>
    <t>0071-护理4</t>
  </si>
  <si>
    <t>5428010400305</t>
  </si>
  <si>
    <t>付琳</t>
  </si>
  <si>
    <t>5428010401225</t>
  </si>
  <si>
    <t>赵越</t>
  </si>
  <si>
    <t>5428010401618</t>
  </si>
  <si>
    <t>朱斌斌</t>
  </si>
  <si>
    <t>5428010401512</t>
  </si>
  <si>
    <t>刘思岐</t>
  </si>
  <si>
    <t>5428010501026</t>
  </si>
  <si>
    <t>王曼玉</t>
  </si>
  <si>
    <t>5428010401420</t>
  </si>
  <si>
    <t>乌日汗</t>
  </si>
  <si>
    <t>5428010400816</t>
  </si>
  <si>
    <t>张铁玲</t>
  </si>
  <si>
    <t>5428010401726</t>
  </si>
  <si>
    <t>沙莎</t>
  </si>
  <si>
    <t>5428010402015</t>
  </si>
  <si>
    <t>刘硕</t>
  </si>
  <si>
    <t>5428010501611</t>
  </si>
  <si>
    <t>满晓丹</t>
  </si>
  <si>
    <t>0072-护理5</t>
  </si>
  <si>
    <t>5428010500512</t>
  </si>
  <si>
    <t>周晓雪</t>
  </si>
  <si>
    <t>5428010500830</t>
  </si>
  <si>
    <t>曹一澍</t>
  </si>
  <si>
    <t>5428010500310</t>
  </si>
  <si>
    <t>王娇</t>
  </si>
  <si>
    <t>1128010101424</t>
  </si>
  <si>
    <t>马骥瑶</t>
  </si>
  <si>
    <t>0073-财务科会计1</t>
  </si>
  <si>
    <t>1128010101027</t>
  </si>
  <si>
    <t>郭雨暄</t>
  </si>
  <si>
    <t>0074-财务科会计2</t>
  </si>
  <si>
    <t>5128012301008</t>
  </si>
  <si>
    <t>王伟霖</t>
  </si>
  <si>
    <t>0075-医务部1</t>
  </si>
  <si>
    <t>5228011801128</t>
  </si>
  <si>
    <t>张丹</t>
  </si>
  <si>
    <t>0076-医务部2</t>
  </si>
  <si>
    <t>1128010100824</t>
  </si>
  <si>
    <t>王鸿儒</t>
  </si>
  <si>
    <t>0077-宣传科</t>
  </si>
  <si>
    <t>1128010101529</t>
  </si>
  <si>
    <t>郑旭</t>
  </si>
  <si>
    <t>0078-人事科1</t>
  </si>
  <si>
    <t>1128010100825</t>
  </si>
  <si>
    <t>李丹</t>
  </si>
  <si>
    <t>0079-人事科2</t>
  </si>
  <si>
    <t>1128010100221</t>
  </si>
  <si>
    <t>吴秋艺</t>
  </si>
  <si>
    <t>0080-办公室文字综合</t>
  </si>
  <si>
    <t>5128012302301</t>
  </si>
  <si>
    <t>张岩</t>
  </si>
  <si>
    <t>0081-中医科医师1</t>
  </si>
  <si>
    <t>5128012301917</t>
  </si>
  <si>
    <t>杨羽飞</t>
  </si>
  <si>
    <t>0082-中医科医师2</t>
  </si>
  <si>
    <t>5228011800622</t>
  </si>
  <si>
    <t>丛连影</t>
  </si>
  <si>
    <t>沈阳市红十字会医院</t>
  </si>
  <si>
    <t>0083-呼吸与危重症医学科医师1</t>
  </si>
  <si>
    <t>5228011800823</t>
  </si>
  <si>
    <t>刘超</t>
  </si>
  <si>
    <t>0084-呼吸与危重症医学科医师2</t>
  </si>
  <si>
    <t>5228011800322</t>
  </si>
  <si>
    <t>赵怡</t>
  </si>
  <si>
    <t>5228011801021</t>
  </si>
  <si>
    <t>赵红伟</t>
  </si>
  <si>
    <t>0092-妇产科医师1</t>
  </si>
  <si>
    <t>5228011801807</t>
  </si>
  <si>
    <t>刘倩男</t>
  </si>
  <si>
    <t>0093-妇产科医师2</t>
  </si>
  <si>
    <t>5228011801315</t>
  </si>
  <si>
    <t>隋亮</t>
  </si>
  <si>
    <t>0094-妇产科医师3</t>
  </si>
  <si>
    <t>5228011800516</t>
  </si>
  <si>
    <t>邵颜钰</t>
  </si>
  <si>
    <t>0097-儿科医师</t>
  </si>
  <si>
    <t>5228011801427</t>
  </si>
  <si>
    <t>关巧南</t>
  </si>
  <si>
    <t>0098-血液科医师1</t>
  </si>
  <si>
    <t>5228011801319</t>
  </si>
  <si>
    <t>陈骞颐</t>
  </si>
  <si>
    <t>0099-血液科医师2</t>
  </si>
  <si>
    <t>5228011800229</t>
  </si>
  <si>
    <t>陈帅</t>
  </si>
  <si>
    <t>沈阳市第四人民医院</t>
  </si>
  <si>
    <t>0102-心血管病科医师1</t>
  </si>
  <si>
    <t>2025年1月20日早8：00沈阳市第五人民医院（沈阳市铁西区兴顺街188号），门诊二楼健康管理中心</t>
  </si>
  <si>
    <t>5228011800115</t>
  </si>
  <si>
    <t>李弘楠</t>
  </si>
  <si>
    <t>0103-心血管病科医师2</t>
  </si>
  <si>
    <t>5228011801813</t>
  </si>
  <si>
    <t>冯露露</t>
  </si>
  <si>
    <t>0104-肿瘤内科医师</t>
  </si>
  <si>
    <t>5228011801521</t>
  </si>
  <si>
    <t>王琳琳</t>
  </si>
  <si>
    <t>0105-RICU医师</t>
  </si>
  <si>
    <t>5228011800709</t>
  </si>
  <si>
    <t>温欣</t>
  </si>
  <si>
    <t>0106-普外科医师</t>
  </si>
  <si>
    <t>5228011800821</t>
  </si>
  <si>
    <t>刘俊鹏</t>
  </si>
  <si>
    <t>5228011801212</t>
  </si>
  <si>
    <t>吴楠</t>
  </si>
  <si>
    <t>0107-重症医学科医师1</t>
  </si>
  <si>
    <t>5228011801504</t>
  </si>
  <si>
    <t>付嘉玉</t>
  </si>
  <si>
    <t>0108-心血管外科医师</t>
  </si>
  <si>
    <t>5228011801710</t>
  </si>
  <si>
    <t>郭仲</t>
  </si>
  <si>
    <t>0109-胸外科医师</t>
  </si>
  <si>
    <t>5228011801221</t>
  </si>
  <si>
    <t>李博文</t>
  </si>
  <si>
    <t>0110-眼科医师1</t>
  </si>
  <si>
    <t>5228011800118</t>
  </si>
  <si>
    <t>董旭</t>
  </si>
  <si>
    <t>5228011800529</t>
  </si>
  <si>
    <t>张硕</t>
  </si>
  <si>
    <t>5228011800222</t>
  </si>
  <si>
    <t>刘鑫慧</t>
  </si>
  <si>
    <t>0112-妇产科医师1</t>
  </si>
  <si>
    <t>5128012301809</t>
  </si>
  <si>
    <t>汪洋</t>
  </si>
  <si>
    <t>0113-治未病中心</t>
  </si>
  <si>
    <t>5428010500521</t>
  </si>
  <si>
    <t>赵鹏飞</t>
  </si>
  <si>
    <t>0115-护理1</t>
  </si>
  <si>
    <t>5428010500519</t>
  </si>
  <si>
    <t>王玉莹</t>
  </si>
  <si>
    <t>5428010500430</t>
  </si>
  <si>
    <t>张文浩</t>
  </si>
  <si>
    <t>0116-护理2</t>
  </si>
  <si>
    <t>5428010501306</t>
  </si>
  <si>
    <t>郝珈</t>
  </si>
  <si>
    <t>5428010501517</t>
  </si>
  <si>
    <t>李冰倩</t>
  </si>
  <si>
    <t>5428010500123</t>
  </si>
  <si>
    <t>杨熠</t>
  </si>
  <si>
    <t>5428010501809</t>
  </si>
  <si>
    <t>段志杰</t>
  </si>
  <si>
    <t>5228011800202</t>
  </si>
  <si>
    <t>郭雅欣</t>
  </si>
  <si>
    <t>0117-老年病科医师</t>
  </si>
  <si>
    <t>5228011800612</t>
  </si>
  <si>
    <t>刘秀妍</t>
  </si>
  <si>
    <t>5228011801509</t>
  </si>
  <si>
    <t>杨新月</t>
  </si>
  <si>
    <t>5228011800326</t>
  </si>
  <si>
    <t>徐佳妮</t>
  </si>
  <si>
    <t>5228011801511</t>
  </si>
  <si>
    <t>宫正</t>
  </si>
  <si>
    <t>0118-泌尿外科医师</t>
  </si>
  <si>
    <t>5228011801614</t>
  </si>
  <si>
    <t>李逸夫</t>
  </si>
  <si>
    <t>0119-介入科医师</t>
  </si>
  <si>
    <t>5228011800114</t>
  </si>
  <si>
    <t>刘丹</t>
  </si>
  <si>
    <t>0120-神经内科医师</t>
  </si>
  <si>
    <t>5228011800616</t>
  </si>
  <si>
    <t>张明馨</t>
  </si>
  <si>
    <t>0122-内科综合病房医师1</t>
  </si>
  <si>
    <t>5128012300518</t>
  </si>
  <si>
    <t>戴炜佳</t>
  </si>
  <si>
    <t>0123-内科综合病房医师2</t>
  </si>
  <si>
    <t>5228011800521</t>
  </si>
  <si>
    <t>张友</t>
  </si>
  <si>
    <t>0124-心血管病科医师3</t>
  </si>
  <si>
    <t>5228011800304</t>
  </si>
  <si>
    <t>杨九月</t>
  </si>
  <si>
    <t>5228011800219</t>
  </si>
  <si>
    <t>李思麒</t>
  </si>
  <si>
    <t>0125-心血管病科医师4</t>
  </si>
  <si>
    <t>5228011800412</t>
  </si>
  <si>
    <t>刘晓涵</t>
  </si>
  <si>
    <t>0128-眼科医师2</t>
  </si>
  <si>
    <t>5228011801510</t>
  </si>
  <si>
    <t>田佳鑫</t>
  </si>
  <si>
    <t>5228011800922</t>
  </si>
  <si>
    <t>姜思雨</t>
  </si>
  <si>
    <t>5228011801721</t>
  </si>
  <si>
    <t>高思宇</t>
  </si>
  <si>
    <t>5228011801127</t>
  </si>
  <si>
    <t>高芷玉</t>
  </si>
  <si>
    <t>5228011801220</t>
  </si>
  <si>
    <t>何煜泽</t>
  </si>
  <si>
    <t>0130-妇产科医师2</t>
  </si>
  <si>
    <t>5128012300621</t>
  </si>
  <si>
    <t>王可欣</t>
  </si>
  <si>
    <t>0131-中医科医师</t>
  </si>
  <si>
    <t>5328012000402</t>
  </si>
  <si>
    <t>马欣茹</t>
  </si>
  <si>
    <t>0132-药剂科药师</t>
  </si>
  <si>
    <t>5228011801411</t>
  </si>
  <si>
    <t>崔伟更</t>
  </si>
  <si>
    <t>沈阳市第五人民医院</t>
  </si>
  <si>
    <t>0133-感染病房医师</t>
  </si>
  <si>
    <t>2025年1月20日早8：00沈阳市红十字会医院（沈阳市沈河区中山路389号），门诊四楼体检中心导诊台</t>
  </si>
  <si>
    <t>5328012001708</t>
  </si>
  <si>
    <t>吴孟霏</t>
  </si>
  <si>
    <t>0134-药剂科</t>
  </si>
  <si>
    <t>5228011802021</t>
  </si>
  <si>
    <t>王德欣</t>
  </si>
  <si>
    <t>0136-普外科医师</t>
  </si>
  <si>
    <t>5228011801118</t>
  </si>
  <si>
    <t>牛傲</t>
  </si>
  <si>
    <t>5228011800727</t>
  </si>
  <si>
    <t>肖楠</t>
  </si>
  <si>
    <t>5228011801223</t>
  </si>
  <si>
    <t>王子墨</t>
  </si>
  <si>
    <t>0137-胃肠肿瘤外科医师</t>
  </si>
  <si>
    <t>5228011800221</t>
  </si>
  <si>
    <t>郭湛</t>
  </si>
  <si>
    <t>5228011801803</t>
  </si>
  <si>
    <t>张舟</t>
  </si>
  <si>
    <t>0140-神经内一科医师1</t>
  </si>
  <si>
    <t>5228011800313</t>
  </si>
  <si>
    <t>贾惠中</t>
  </si>
  <si>
    <t>0141-神经内一科医师2</t>
  </si>
  <si>
    <t>5128012302519</t>
  </si>
  <si>
    <t>0143-康复科医师1</t>
  </si>
  <si>
    <t>5128012302818</t>
  </si>
  <si>
    <t>李长发</t>
  </si>
  <si>
    <t>0144-康复科治疗师2</t>
  </si>
  <si>
    <t>5228011800810</t>
  </si>
  <si>
    <t>张杰</t>
  </si>
  <si>
    <t>0145-心内一医师1</t>
  </si>
  <si>
    <t>5228011901430</t>
  </si>
  <si>
    <t>周慧宁</t>
  </si>
  <si>
    <t>0146-心内一医师2</t>
  </si>
  <si>
    <t>5228011900522</t>
  </si>
  <si>
    <t>李航</t>
  </si>
  <si>
    <t>0147-消化内科医师</t>
  </si>
  <si>
    <t>5228011900705</t>
  </si>
  <si>
    <t>韩正佳</t>
  </si>
  <si>
    <t>0148-肾内科医师</t>
  </si>
  <si>
    <t>5228011901229</t>
  </si>
  <si>
    <t>蒋金洋</t>
  </si>
  <si>
    <t>0149-儿科医师</t>
  </si>
  <si>
    <t>5228011900508</t>
  </si>
  <si>
    <t>屈新宇</t>
  </si>
  <si>
    <t>0151-麻醉科医师</t>
  </si>
  <si>
    <t>5228011901303</t>
  </si>
  <si>
    <t>刘羿斯</t>
  </si>
  <si>
    <t>5228011900422</t>
  </si>
  <si>
    <t>张涵</t>
  </si>
  <si>
    <t>0152-电诊科医师</t>
  </si>
  <si>
    <t>5228011901621</t>
  </si>
  <si>
    <t>梁漠雨</t>
  </si>
  <si>
    <t>0153-医调办</t>
  </si>
  <si>
    <t>5328012001414</t>
  </si>
  <si>
    <t>陈柳卉</t>
  </si>
  <si>
    <t>0154-药物临床试验药剂师</t>
  </si>
  <si>
    <t>5228011900408</t>
  </si>
  <si>
    <t>李尤</t>
  </si>
  <si>
    <t>0155-医保科</t>
  </si>
  <si>
    <t>5228011900909</t>
  </si>
  <si>
    <t>李忻儒</t>
  </si>
  <si>
    <t>0156-导管室技师</t>
  </si>
  <si>
    <t>5228011900605</t>
  </si>
  <si>
    <t>赵希桐</t>
  </si>
  <si>
    <t>沈阳市第六人民医院</t>
  </si>
  <si>
    <t>0158-内镜诊疗中心医师</t>
  </si>
  <si>
    <t>5128012302311</t>
  </si>
  <si>
    <t>王基实</t>
  </si>
  <si>
    <t>0161-中西医结合肝病科医师</t>
  </si>
  <si>
    <t>5228011901724</t>
  </si>
  <si>
    <t>陈婧</t>
  </si>
  <si>
    <t>0163-感染科医师</t>
  </si>
  <si>
    <t>5228011901607</t>
  </si>
  <si>
    <t>冯绍强</t>
  </si>
  <si>
    <t>0167-转化重症医学科医师</t>
  </si>
  <si>
    <t>5228011900719</t>
  </si>
  <si>
    <t>张晶莹</t>
  </si>
  <si>
    <t>0168-病案室医师</t>
  </si>
  <si>
    <t>5328012000617</t>
  </si>
  <si>
    <t>刘春江</t>
  </si>
  <si>
    <t>0169-药剂科药师</t>
  </si>
  <si>
    <t>5328012002115</t>
  </si>
  <si>
    <t>景盛</t>
  </si>
  <si>
    <t>5328012001016</t>
  </si>
  <si>
    <t>郭彧</t>
  </si>
  <si>
    <t>5328012001030</t>
  </si>
  <si>
    <t>戴璐</t>
  </si>
  <si>
    <t>5528011301128</t>
  </si>
  <si>
    <t>王雨晴</t>
  </si>
  <si>
    <t>0171-病理科技师</t>
  </si>
  <si>
    <t>5128012300302</t>
  </si>
  <si>
    <t>王茜</t>
  </si>
  <si>
    <t>0172-中医康复科技师</t>
  </si>
  <si>
    <t>5528011300828</t>
  </si>
  <si>
    <t>孔德杰</t>
  </si>
  <si>
    <t>0173-检验科技师</t>
  </si>
  <si>
    <t>5428010500108</t>
  </si>
  <si>
    <t>王策</t>
  </si>
  <si>
    <t>0174-护理</t>
  </si>
  <si>
    <t>5428010500927</t>
  </si>
  <si>
    <t>李莹</t>
  </si>
  <si>
    <t>5428010500324</t>
  </si>
  <si>
    <t>庄美琪</t>
  </si>
  <si>
    <t>5428010501008</t>
  </si>
  <si>
    <t>陈芷伊</t>
  </si>
  <si>
    <t>5428010500915</t>
  </si>
  <si>
    <t>刘新</t>
  </si>
  <si>
    <t>5428010501924</t>
  </si>
  <si>
    <t>吴皓楠</t>
  </si>
  <si>
    <t>5428010501217</t>
  </si>
  <si>
    <t>李淼淼</t>
  </si>
  <si>
    <t>5428010500314</t>
  </si>
  <si>
    <t>周嘉雯</t>
  </si>
  <si>
    <t>5428010502121</t>
  </si>
  <si>
    <t>王蕊</t>
  </si>
  <si>
    <t>5428010500803</t>
  </si>
  <si>
    <t>常慧</t>
  </si>
  <si>
    <t>0175-重症医学科护士</t>
  </si>
  <si>
    <t>5628010900815</t>
  </si>
  <si>
    <t>张泽阳</t>
  </si>
  <si>
    <t>0176-疾病预防控制科</t>
  </si>
  <si>
    <t>1128010101909</t>
  </si>
  <si>
    <t>高佳</t>
  </si>
  <si>
    <t>0177-收款处</t>
  </si>
  <si>
    <t>1128010101825</t>
  </si>
  <si>
    <t>段牧天</t>
  </si>
  <si>
    <t>0178-远程会诊中心</t>
  </si>
  <si>
    <t>1128010102202</t>
  </si>
  <si>
    <t>高舒阳</t>
  </si>
  <si>
    <t>0179-信息中心</t>
  </si>
  <si>
    <t>5228011900106</t>
  </si>
  <si>
    <t>任慈</t>
  </si>
  <si>
    <t>沈阳市第七人民医院</t>
  </si>
  <si>
    <t>0180-皮肤外科医师1</t>
  </si>
  <si>
    <t>2025年1月21日早8：00沈阳市第一人民医院（沈阳市大东区清泉路67号），门诊三楼体检中心</t>
  </si>
  <si>
    <t>5228011900511</t>
  </si>
  <si>
    <t>关杏淇</t>
  </si>
  <si>
    <t>0181-皮肤外科医师2</t>
  </si>
  <si>
    <t>5228011901419</t>
  </si>
  <si>
    <t>王露雪</t>
  </si>
  <si>
    <t>0182-美容皮肤科</t>
  </si>
  <si>
    <t>5228011901020</t>
  </si>
  <si>
    <t>金州烽</t>
  </si>
  <si>
    <t>0183-整形外科</t>
  </si>
  <si>
    <t>5128012300616</t>
  </si>
  <si>
    <t>林子一</t>
  </si>
  <si>
    <t>0184-中医综合治疗中心医师</t>
  </si>
  <si>
    <t>5228011901029</t>
  </si>
  <si>
    <t>兰雨桐</t>
  </si>
  <si>
    <t>0185-脾胃病科医师</t>
  </si>
  <si>
    <t>5228011900910</t>
  </si>
  <si>
    <t>李冰</t>
  </si>
  <si>
    <t>0186-脑病科医师</t>
  </si>
  <si>
    <t>5128012301903</t>
  </si>
  <si>
    <t>徐欣</t>
  </si>
  <si>
    <t>0188-急诊内科医师2</t>
  </si>
  <si>
    <t>5128012302022</t>
  </si>
  <si>
    <t>童晓萌</t>
  </si>
  <si>
    <t>0189-血管外科医师</t>
  </si>
  <si>
    <t>5228011900405</t>
  </si>
  <si>
    <t>郭洵</t>
  </si>
  <si>
    <t>0190-介入科医师</t>
  </si>
  <si>
    <t>5428010501425</t>
  </si>
  <si>
    <t>郭思琦</t>
  </si>
  <si>
    <t>0192-护理1</t>
  </si>
  <si>
    <t>5428010502027</t>
  </si>
  <si>
    <t>王馨萍</t>
  </si>
  <si>
    <t>5428010500723</t>
  </si>
  <si>
    <t>代蔚</t>
  </si>
  <si>
    <t>5428010502103</t>
  </si>
  <si>
    <t>姜芷欣</t>
  </si>
  <si>
    <t>5428010501610</t>
  </si>
  <si>
    <t>韩子夜</t>
  </si>
  <si>
    <t>5428010600703</t>
  </si>
  <si>
    <t>龙佳</t>
  </si>
  <si>
    <t>0193-护理2</t>
  </si>
  <si>
    <t>5428010601207</t>
  </si>
  <si>
    <t>黄爱迪</t>
  </si>
  <si>
    <t>5428010600926</t>
  </si>
  <si>
    <t>刘思琪</t>
  </si>
  <si>
    <t>5428010601112</t>
  </si>
  <si>
    <t>杨国威</t>
  </si>
  <si>
    <t>5428010600924</t>
  </si>
  <si>
    <t>张津豪</t>
  </si>
  <si>
    <t>5428010600619</t>
  </si>
  <si>
    <t>马天舒</t>
  </si>
  <si>
    <t>0194-护理3</t>
  </si>
  <si>
    <t>5428010600724</t>
  </si>
  <si>
    <t>吴彤</t>
  </si>
  <si>
    <t>5428010600226</t>
  </si>
  <si>
    <t>刘超男</t>
  </si>
  <si>
    <t>5428010600309</t>
  </si>
  <si>
    <t>王畅</t>
  </si>
  <si>
    <t>5428010601215</t>
  </si>
  <si>
    <t>张宁</t>
  </si>
  <si>
    <t>5528011301319</t>
  </si>
  <si>
    <t>李兆基</t>
  </si>
  <si>
    <t>0195-中心实验室技师</t>
  </si>
  <si>
    <t>5228011900126</t>
  </si>
  <si>
    <t>王宝仪</t>
  </si>
  <si>
    <t>0196-放射科技师</t>
  </si>
  <si>
    <t>5528011300607</t>
  </si>
  <si>
    <t>王雪莉</t>
  </si>
  <si>
    <t>0198-检验科技师1</t>
  </si>
  <si>
    <t>5528011300222</t>
  </si>
  <si>
    <t>韩东昊</t>
  </si>
  <si>
    <t>0199-检验科技师2</t>
  </si>
  <si>
    <t>5128012301525</t>
  </si>
  <si>
    <t>周珺菲</t>
  </si>
  <si>
    <t>0201-医保科</t>
  </si>
  <si>
    <t>1128010100306</t>
  </si>
  <si>
    <t>徐迟</t>
  </si>
  <si>
    <t>0202-审计科</t>
  </si>
  <si>
    <t>1128010100615</t>
  </si>
  <si>
    <t>赵臻吉</t>
  </si>
  <si>
    <t>0203-住院处结算</t>
  </si>
  <si>
    <t>1128010101202</t>
  </si>
  <si>
    <t>陈媚</t>
  </si>
  <si>
    <t>0204-收款处（门诊）</t>
  </si>
  <si>
    <t>5228011900225</t>
  </si>
  <si>
    <t>戴冬雪</t>
  </si>
  <si>
    <t>沈阳医学院附属中心医院</t>
  </si>
  <si>
    <t>0206-重症医学科医师</t>
  </si>
  <si>
    <t>2025年1月21日早8：00沈阳市第五人民医院（沈阳市铁西区兴顺街188号），门诊二楼健康管理中心</t>
  </si>
  <si>
    <t>5228011901109</t>
  </si>
  <si>
    <t>杨雯</t>
  </si>
  <si>
    <t>5228011901316</t>
  </si>
  <si>
    <t>孙丽佳</t>
  </si>
  <si>
    <t>5228011901221</t>
  </si>
  <si>
    <t>苗苏</t>
  </si>
  <si>
    <t>0207-心血管内科医师</t>
  </si>
  <si>
    <t>5228011900921</t>
  </si>
  <si>
    <t>于司尧</t>
  </si>
  <si>
    <t>5228011901006</t>
  </si>
  <si>
    <t>杜艾家</t>
  </si>
  <si>
    <t>5228011900728</t>
  </si>
  <si>
    <t>高滎举</t>
  </si>
  <si>
    <t>0208-老年医学科医师</t>
  </si>
  <si>
    <t>5228011901218</t>
  </si>
  <si>
    <t>张晴媛</t>
  </si>
  <si>
    <t>5228011900523</t>
  </si>
  <si>
    <t>刘畅</t>
  </si>
  <si>
    <t>0210-急诊科医师</t>
  </si>
  <si>
    <t>5228011901601</t>
  </si>
  <si>
    <t>程淑玉</t>
  </si>
  <si>
    <t>0211-全科医学科医师</t>
  </si>
  <si>
    <t>5228011900925</t>
  </si>
  <si>
    <t>邓一帆</t>
  </si>
  <si>
    <t>0212-眼科医师</t>
  </si>
  <si>
    <t>5228011901612</t>
  </si>
  <si>
    <t>林青阳</t>
  </si>
  <si>
    <t>0213-骨科医师</t>
  </si>
  <si>
    <t>5228011901609</t>
  </si>
  <si>
    <t>纪程</t>
  </si>
  <si>
    <t>0214-胸外科医师</t>
  </si>
  <si>
    <t>5228011900120</t>
  </si>
  <si>
    <t>葛宇彤</t>
  </si>
  <si>
    <t>0215-康复医学科医师</t>
  </si>
  <si>
    <t>5228011900520</t>
  </si>
  <si>
    <t>曹子宁</t>
  </si>
  <si>
    <t>0216-康复医学科技师</t>
  </si>
  <si>
    <t>5228011900416</t>
  </si>
  <si>
    <t>马雨涵</t>
  </si>
  <si>
    <t>1128010301113</t>
  </si>
  <si>
    <t>于雪映</t>
  </si>
  <si>
    <t>0217-财务部</t>
  </si>
  <si>
    <t>1128010300904</t>
  </si>
  <si>
    <t>肖子文</t>
  </si>
  <si>
    <t>0218-信息中心</t>
  </si>
  <si>
    <t>5228011901716</t>
  </si>
  <si>
    <t>尹元元</t>
  </si>
  <si>
    <t>0219-放射线科医师</t>
  </si>
  <si>
    <t>5228011901513</t>
  </si>
  <si>
    <t>张佳璇</t>
  </si>
  <si>
    <t>0220-产科医师</t>
  </si>
  <si>
    <t>5228011901126</t>
  </si>
  <si>
    <t>魏佳琦</t>
  </si>
  <si>
    <t>0221-口腔科医师</t>
  </si>
  <si>
    <t>5228011900830</t>
  </si>
  <si>
    <t>孙程</t>
  </si>
  <si>
    <t>5228011901613</t>
  </si>
  <si>
    <t>于娣</t>
  </si>
  <si>
    <t>5228011901116</t>
  </si>
  <si>
    <t>程方</t>
  </si>
  <si>
    <t>0222-麻醉科医师</t>
  </si>
  <si>
    <t>5228011901305</t>
  </si>
  <si>
    <t>王方琦</t>
  </si>
  <si>
    <t>5128012302706</t>
  </si>
  <si>
    <t>宋予馨</t>
  </si>
  <si>
    <t>0224-医学检验科医师2</t>
  </si>
  <si>
    <t>5528011300601</t>
  </si>
  <si>
    <t>于沛灵</t>
  </si>
  <si>
    <t>0225-病理科医师</t>
  </si>
  <si>
    <t>5428010601405</t>
  </si>
  <si>
    <t>拱艳羽</t>
  </si>
  <si>
    <t>0226-护理岗位</t>
  </si>
  <si>
    <t>5428010601528</t>
  </si>
  <si>
    <t>王琳</t>
  </si>
  <si>
    <t>5228011901022</t>
  </si>
  <si>
    <t>王悦</t>
  </si>
  <si>
    <t>沈阳市第九人民医院</t>
  </si>
  <si>
    <t>0229-高压氧医师</t>
  </si>
  <si>
    <t>5228011900517</t>
  </si>
  <si>
    <t>杨念宇</t>
  </si>
  <si>
    <t>0232-康复科医师</t>
  </si>
  <si>
    <t>5128012302420</t>
  </si>
  <si>
    <t>柳欣雨</t>
  </si>
  <si>
    <t>0233-消化老年病医师</t>
  </si>
  <si>
    <t>5228011900722</t>
  </si>
  <si>
    <t>马苹</t>
  </si>
  <si>
    <t>0235-神经内科医师</t>
  </si>
  <si>
    <t>5228011901105</t>
  </si>
  <si>
    <t>杨兆铭</t>
  </si>
  <si>
    <t>0236-皮肤科医师</t>
  </si>
  <si>
    <t>5128012303010</t>
  </si>
  <si>
    <t>刘雨萌</t>
  </si>
  <si>
    <t>0237-中医科医师</t>
  </si>
  <si>
    <t>5128012302829</t>
  </si>
  <si>
    <t>陈利浩</t>
  </si>
  <si>
    <t>0238-中医内科医师</t>
  </si>
  <si>
    <t>5228011901617</t>
  </si>
  <si>
    <t>赵永鸽</t>
  </si>
  <si>
    <t>0241-放射线科医师</t>
  </si>
  <si>
    <t>5228011901004</t>
  </si>
  <si>
    <t>杨笑楠</t>
  </si>
  <si>
    <t>0242-电诊科医师</t>
  </si>
  <si>
    <t>5228011900618</t>
  </si>
  <si>
    <t>丁宁</t>
  </si>
  <si>
    <t>0243-康复科技师</t>
  </si>
  <si>
    <t>5228011900615</t>
  </si>
  <si>
    <t>刘琳</t>
  </si>
  <si>
    <t>5328012001011</t>
  </si>
  <si>
    <t>王镜淇</t>
  </si>
  <si>
    <t>0244-药剂科中药药师</t>
  </si>
  <si>
    <t>5528011301416</t>
  </si>
  <si>
    <t>曲艳玲</t>
  </si>
  <si>
    <t>0245-血库技师</t>
  </si>
  <si>
    <t>5428010601025</t>
  </si>
  <si>
    <t>韩竺君</t>
  </si>
  <si>
    <t>0246-内科护士</t>
  </si>
  <si>
    <t>5428010601019</t>
  </si>
  <si>
    <t>贺小娜</t>
  </si>
  <si>
    <t>5428010601722</t>
  </si>
  <si>
    <t>常心茹</t>
  </si>
  <si>
    <t>5428010600301</t>
  </si>
  <si>
    <t>王雪晴</t>
  </si>
  <si>
    <t>5428010600401</t>
  </si>
  <si>
    <t>郑嘉新</t>
  </si>
  <si>
    <t>5428010600711</t>
  </si>
  <si>
    <t>王莉莉</t>
  </si>
  <si>
    <t>0247-外科护士</t>
  </si>
  <si>
    <t>5428010600628</t>
  </si>
  <si>
    <t>陈丽杰</t>
  </si>
  <si>
    <t>5428010600410</t>
  </si>
  <si>
    <t>高子琪</t>
  </si>
  <si>
    <t>5328012001823</t>
  </si>
  <si>
    <t>陈希雯</t>
  </si>
  <si>
    <t>0248-药剂科药剂师</t>
  </si>
  <si>
    <t>5228011901121</t>
  </si>
  <si>
    <t>郭枫</t>
  </si>
  <si>
    <t>沈阳市第十人民医院</t>
  </si>
  <si>
    <t>0250-功能科医师2</t>
  </si>
  <si>
    <t>5228011900204</t>
  </si>
  <si>
    <t>戚明阳</t>
  </si>
  <si>
    <t>0251-功能科医师3</t>
  </si>
  <si>
    <t>5228011900727</t>
  </si>
  <si>
    <t>李宇航</t>
  </si>
  <si>
    <t>0252-电诊科医师</t>
  </si>
  <si>
    <t>5528011300626</t>
  </si>
  <si>
    <t>陈钰</t>
  </si>
  <si>
    <t>0253-结核病实验室技师1</t>
  </si>
  <si>
    <t>5528011300615</t>
  </si>
  <si>
    <t>李佳璐</t>
  </si>
  <si>
    <t>0255-检验、输血科技师</t>
  </si>
  <si>
    <t>5528011300907</t>
  </si>
  <si>
    <t>吕妍萍</t>
  </si>
  <si>
    <t>5528011301424</t>
  </si>
  <si>
    <t>周俊利</t>
  </si>
  <si>
    <t>0257-病理科技师</t>
  </si>
  <si>
    <t>5228011900430</t>
  </si>
  <si>
    <t>柳帅</t>
  </si>
  <si>
    <t>0258-放射影像科技师</t>
  </si>
  <si>
    <t>5228011900211</t>
  </si>
  <si>
    <t>高诗博</t>
  </si>
  <si>
    <t>0259-放射影像科医师</t>
  </si>
  <si>
    <t>5228011901113</t>
  </si>
  <si>
    <t>于漾</t>
  </si>
  <si>
    <t>0260-呼吸内科医师1</t>
  </si>
  <si>
    <t>5228011901510</t>
  </si>
  <si>
    <t>李佳桐</t>
  </si>
  <si>
    <t>5228011900527</t>
  </si>
  <si>
    <t>赵丽丽</t>
  </si>
  <si>
    <t>0262-重症医学科医师</t>
  </si>
  <si>
    <t>5228011901319</t>
  </si>
  <si>
    <t>王静</t>
  </si>
  <si>
    <t>0263-结核科医师1</t>
  </si>
  <si>
    <t>5228011900922</t>
  </si>
  <si>
    <t>赵尔姝</t>
  </si>
  <si>
    <t>0265-介入科医师</t>
  </si>
  <si>
    <t>5228011901511</t>
  </si>
  <si>
    <t>宋世源</t>
  </si>
  <si>
    <t>0266-普外科医师</t>
  </si>
  <si>
    <t>5228011900504</t>
  </si>
  <si>
    <t>马填玉</t>
  </si>
  <si>
    <t>0267-消化内科医师</t>
  </si>
  <si>
    <t>5228011901217</t>
  </si>
  <si>
    <t>张中菊</t>
  </si>
  <si>
    <t>0268-肾内科医师</t>
  </si>
  <si>
    <t>5128012300801</t>
  </si>
  <si>
    <t>张敏智</t>
  </si>
  <si>
    <t>0270-康复医学科医师2</t>
  </si>
  <si>
    <t>5228011900130</t>
  </si>
  <si>
    <t>李玥</t>
  </si>
  <si>
    <t>0271-康复医学科治疗师1</t>
  </si>
  <si>
    <t>5228011900619</t>
  </si>
  <si>
    <t>刘昆</t>
  </si>
  <si>
    <t>5228011901225</t>
  </si>
  <si>
    <t>张文玉</t>
  </si>
  <si>
    <t>0272-康复医学科治疗师2</t>
  </si>
  <si>
    <t>5228012401814</t>
  </si>
  <si>
    <t>于真懿</t>
  </si>
  <si>
    <t>0273-肿瘤科医师</t>
  </si>
  <si>
    <t>5228012401525</t>
  </si>
  <si>
    <t>杨一鹏</t>
  </si>
  <si>
    <t>0274-麻醉科医师</t>
  </si>
  <si>
    <t>5228012401416</t>
  </si>
  <si>
    <t>郭敏跃</t>
  </si>
  <si>
    <t>0276-泌尿外科医师</t>
  </si>
  <si>
    <t>5328012001327</t>
  </si>
  <si>
    <t>胡艺赢</t>
  </si>
  <si>
    <t>0277-药剂科</t>
  </si>
  <si>
    <t>5228012402407</t>
  </si>
  <si>
    <t>齐晓爽</t>
  </si>
  <si>
    <t>沈阳市口腔医院</t>
  </si>
  <si>
    <t>0278-临床口腔1</t>
  </si>
  <si>
    <t>2025年1月21日早8：00沈阳市红十字会医院（沈阳市沈河区中山路389号），门诊四楼体检中心导诊台</t>
  </si>
  <si>
    <t>5228012401304</t>
  </si>
  <si>
    <t>廖旭</t>
  </si>
  <si>
    <t>5228012401010</t>
  </si>
  <si>
    <t>张浩铭</t>
  </si>
  <si>
    <t>5228012400816</t>
  </si>
  <si>
    <t>张坤莹</t>
  </si>
  <si>
    <t>5228012402226</t>
  </si>
  <si>
    <t>陈悠</t>
  </si>
  <si>
    <t>5228012402119</t>
  </si>
  <si>
    <t>裴军</t>
  </si>
  <si>
    <t>5228012402124</t>
  </si>
  <si>
    <t>刘宇莹</t>
  </si>
  <si>
    <t>5228012400527</t>
  </si>
  <si>
    <t>于睿萌</t>
  </si>
  <si>
    <t>5228012402107</t>
  </si>
  <si>
    <t>梁锶元</t>
  </si>
  <si>
    <t>0280-临床口腔3</t>
  </si>
  <si>
    <t>5228012401914</t>
  </si>
  <si>
    <t>宋婕</t>
  </si>
  <si>
    <t>5228012401707</t>
  </si>
  <si>
    <t>韩天时</t>
  </si>
  <si>
    <t>5228012401505</t>
  </si>
  <si>
    <t>李重阳</t>
  </si>
  <si>
    <t>5228012401216</t>
  </si>
  <si>
    <t>张瑷滢</t>
  </si>
  <si>
    <t>5228012401423</t>
  </si>
  <si>
    <t>曹清欣</t>
  </si>
  <si>
    <t>5228012401524</t>
  </si>
  <si>
    <t>李享宜</t>
  </si>
  <si>
    <t>0281-临床口腔4</t>
  </si>
  <si>
    <t>5228012401811</t>
  </si>
  <si>
    <t>晋伊宁</t>
  </si>
  <si>
    <t>5228012402301</t>
  </si>
  <si>
    <t>李可心</t>
  </si>
  <si>
    <t>5228012401016</t>
  </si>
  <si>
    <t>施晴</t>
  </si>
  <si>
    <t>5228012402014</t>
  </si>
  <si>
    <t>薛阳</t>
  </si>
  <si>
    <t>5228012401621</t>
  </si>
  <si>
    <t>杨若萱</t>
  </si>
  <si>
    <t>5428010600807</t>
  </si>
  <si>
    <t>岳莉丽</t>
  </si>
  <si>
    <t>0282-护理1</t>
  </si>
  <si>
    <t>5428010600110</t>
  </si>
  <si>
    <t>訾正伊</t>
  </si>
  <si>
    <t>5428010601002</t>
  </si>
  <si>
    <t>佘妍</t>
  </si>
  <si>
    <t>5428010600429</t>
  </si>
  <si>
    <t>王浩</t>
  </si>
  <si>
    <t>5428010600710</t>
  </si>
  <si>
    <t>张雨晴</t>
  </si>
  <si>
    <t>5428010600823</t>
  </si>
  <si>
    <t>王伯元</t>
  </si>
  <si>
    <t>5428010600925</t>
  </si>
  <si>
    <t>马雪纯</t>
  </si>
  <si>
    <t>5428010601221</t>
  </si>
  <si>
    <t>张芳菁</t>
  </si>
  <si>
    <t>5428010601008</t>
  </si>
  <si>
    <t>王健翎</t>
  </si>
  <si>
    <t>0283-护理2</t>
  </si>
  <si>
    <t>5428010600911</t>
  </si>
  <si>
    <t>5428010601119</t>
  </si>
  <si>
    <t>丁琪</t>
  </si>
  <si>
    <t>5428010600804</t>
  </si>
  <si>
    <t>荆雯</t>
  </si>
  <si>
    <t>5428010600221</t>
  </si>
  <si>
    <t>韩昱</t>
  </si>
  <si>
    <t>5428010600921</t>
  </si>
  <si>
    <t>石贝妮</t>
  </si>
  <si>
    <t>5428010600614</t>
  </si>
  <si>
    <t>王潇钰</t>
  </si>
  <si>
    <t>5428010600811</t>
  </si>
  <si>
    <t>马英俊</t>
  </si>
  <si>
    <t>0284-护理3</t>
  </si>
  <si>
    <t>5428010601106</t>
  </si>
  <si>
    <t>李婷</t>
  </si>
  <si>
    <t>5428010601706</t>
  </si>
  <si>
    <t>陈岚</t>
  </si>
  <si>
    <t>0285-护理4</t>
  </si>
  <si>
    <t>5428010600820</t>
  </si>
  <si>
    <t>刘诗琪</t>
  </si>
  <si>
    <t>5428010600718</t>
  </si>
  <si>
    <t>贝玉春</t>
  </si>
  <si>
    <t>5428010601607</t>
  </si>
  <si>
    <t>孙艺萌</t>
  </si>
  <si>
    <t>0286-护理5</t>
  </si>
  <si>
    <t>5428010600505</t>
  </si>
  <si>
    <t>赵宇鹏</t>
  </si>
  <si>
    <t>5428010601426</t>
  </si>
  <si>
    <t>李思慧</t>
  </si>
  <si>
    <t>5428010600903</t>
  </si>
  <si>
    <t>5428010600302</t>
  </si>
  <si>
    <t>包欣玉</t>
  </si>
  <si>
    <t>5428010601714</t>
  </si>
  <si>
    <t>李莹莹</t>
  </si>
  <si>
    <t>5428010601720</t>
  </si>
  <si>
    <t>韩一迪</t>
  </si>
  <si>
    <t>5428010600225</t>
  </si>
  <si>
    <t>李思艺</t>
  </si>
  <si>
    <t>5428010600321</t>
  </si>
  <si>
    <t>温添淇</t>
  </si>
  <si>
    <t>5428010600706</t>
  </si>
  <si>
    <t>刘芷菲</t>
  </si>
  <si>
    <t>5428010600315</t>
  </si>
  <si>
    <t>孙佳鑫</t>
  </si>
  <si>
    <t>0287-护理6</t>
  </si>
  <si>
    <t>5428010600201</t>
  </si>
  <si>
    <t>于嘉琪</t>
  </si>
  <si>
    <t>5428010701418</t>
  </si>
  <si>
    <t>李姝辰</t>
  </si>
  <si>
    <t>5428010600126</t>
  </si>
  <si>
    <t>白金煦</t>
  </si>
  <si>
    <t>5428010601224</t>
  </si>
  <si>
    <t>王宇</t>
  </si>
  <si>
    <t>5428010600730</t>
  </si>
  <si>
    <t>常欣</t>
  </si>
  <si>
    <t>5428010700827</t>
  </si>
  <si>
    <t>陈祉彤</t>
  </si>
  <si>
    <t>5428010600623</t>
  </si>
  <si>
    <t>李苗</t>
  </si>
  <si>
    <t>5428010700330</t>
  </si>
  <si>
    <t>彭欣雨</t>
  </si>
  <si>
    <t>5428010600405</t>
  </si>
  <si>
    <t>叶桐</t>
  </si>
  <si>
    <t>5228012400211</t>
  </si>
  <si>
    <t>赵子慧</t>
  </si>
  <si>
    <t>0288-放射线</t>
  </si>
  <si>
    <t>5228012402404</t>
  </si>
  <si>
    <t>韩笑竹</t>
  </si>
  <si>
    <t>0289-麻醉</t>
  </si>
  <si>
    <t>1128010301922</t>
  </si>
  <si>
    <t>孙璨</t>
  </si>
  <si>
    <t>0290-财务科</t>
  </si>
  <si>
    <t>1128010300720</t>
  </si>
  <si>
    <t>李念遥</t>
  </si>
  <si>
    <t>1128010300606</t>
  </si>
  <si>
    <t>余明瑾</t>
  </si>
  <si>
    <t>0291-宣传科</t>
  </si>
  <si>
    <t>1128010301107</t>
  </si>
  <si>
    <t>张琪</t>
  </si>
  <si>
    <t>0292-物价审计科</t>
  </si>
  <si>
    <t>5228012400902</t>
  </si>
  <si>
    <t>王治博</t>
  </si>
  <si>
    <t>沈阳市肛肠医院</t>
  </si>
  <si>
    <t>0293-胃肠肿瘤肛门病科医师1</t>
  </si>
  <si>
    <t>5228012401102</t>
  </si>
  <si>
    <t>杨君博</t>
  </si>
  <si>
    <t>0294-胃肠肿瘤肛门病科医师2</t>
  </si>
  <si>
    <t>5128012300123</t>
  </si>
  <si>
    <t>赵井美</t>
  </si>
  <si>
    <t>0295-中医肛肠科医师1</t>
  </si>
  <si>
    <t>5128012302416</t>
  </si>
  <si>
    <t>吴研</t>
  </si>
  <si>
    <t>0296-中医肛肠科医师2</t>
  </si>
  <si>
    <t>5228012402020</t>
  </si>
  <si>
    <t>赵婉婷</t>
  </si>
  <si>
    <t>0300-麻醉科医师</t>
  </si>
  <si>
    <t>5228012400916</t>
  </si>
  <si>
    <t>王文慧</t>
  </si>
  <si>
    <t>0301-电诊科医师</t>
  </si>
  <si>
    <t>5228012400420</t>
  </si>
  <si>
    <t>刘奇</t>
  </si>
  <si>
    <t>0302-放射线科医师</t>
  </si>
  <si>
    <t>5228012400518</t>
  </si>
  <si>
    <t>张雯潆</t>
  </si>
  <si>
    <t>0303-放射线科技师</t>
  </si>
  <si>
    <t>5428010701216</t>
  </si>
  <si>
    <t>王红迪</t>
  </si>
  <si>
    <t>0304-护理1</t>
  </si>
  <si>
    <t>5428010700705</t>
  </si>
  <si>
    <t>张芊</t>
  </si>
  <si>
    <t>5428010700807</t>
  </si>
  <si>
    <t>徐婧如</t>
  </si>
  <si>
    <t>5428010701128</t>
  </si>
  <si>
    <t>郑思佳</t>
  </si>
  <si>
    <t>0305-护理2</t>
  </si>
  <si>
    <t>5428010700921</t>
  </si>
  <si>
    <t>刘天奇</t>
  </si>
  <si>
    <t>1128010300327</t>
  </si>
  <si>
    <t>刘明月</t>
  </si>
  <si>
    <t>0306-医保科</t>
  </si>
  <si>
    <t>5128012300225</t>
  </si>
  <si>
    <t>张健哲</t>
  </si>
  <si>
    <t>沈阳市骨科医院</t>
  </si>
  <si>
    <t>0308-骨科医师2</t>
  </si>
  <si>
    <t>5228012401627</t>
  </si>
  <si>
    <t>马明洋</t>
  </si>
  <si>
    <t>0309-骨科医师3</t>
  </si>
  <si>
    <t>5228012402312</t>
  </si>
  <si>
    <t>李东岳</t>
  </si>
  <si>
    <t>5228012401115</t>
  </si>
  <si>
    <t>路泽遥</t>
  </si>
  <si>
    <t>5228012401003</t>
  </si>
  <si>
    <t>祁阳</t>
  </si>
  <si>
    <t>5128012301720</t>
  </si>
  <si>
    <t>李琦</t>
  </si>
  <si>
    <t>0310-骨科医师4</t>
  </si>
  <si>
    <t>5128012300725</t>
  </si>
  <si>
    <t>卞皓</t>
  </si>
  <si>
    <t>5128012300410</t>
  </si>
  <si>
    <t>陈璐</t>
  </si>
  <si>
    <t>5128012302006</t>
  </si>
  <si>
    <t>刘锡津</t>
  </si>
  <si>
    <t>5228012400311</t>
  </si>
  <si>
    <t>赵哲</t>
  </si>
  <si>
    <t>0311-软伤科1（康复理疗技师）</t>
  </si>
  <si>
    <t>5228012401620</t>
  </si>
  <si>
    <t>乔雨辛</t>
  </si>
  <si>
    <t>5228012401223</t>
  </si>
  <si>
    <t>李月</t>
  </si>
  <si>
    <t>5228012402128</t>
  </si>
  <si>
    <t>刘姗姗</t>
  </si>
  <si>
    <t>0312-软伤科2（康复理疗技师）</t>
  </si>
  <si>
    <t>5428010700603</t>
  </si>
  <si>
    <t>李梦婷</t>
  </si>
  <si>
    <t>0313-护理1</t>
  </si>
  <si>
    <t>5428010701019</t>
  </si>
  <si>
    <t>王菁</t>
  </si>
  <si>
    <t>5428010700221</t>
  </si>
  <si>
    <t>黄珊</t>
  </si>
  <si>
    <t>5428010701225</t>
  </si>
  <si>
    <t>刘文思</t>
  </si>
  <si>
    <t>5428010700815</t>
  </si>
  <si>
    <t>李雨潼</t>
  </si>
  <si>
    <t>5428010700617</t>
  </si>
  <si>
    <t>史彦龙</t>
  </si>
  <si>
    <t>5428010700610</t>
  </si>
  <si>
    <t>李欣</t>
  </si>
  <si>
    <t>0314-护理2</t>
  </si>
  <si>
    <t>5428010701314</t>
  </si>
  <si>
    <t>于佳岑</t>
  </si>
  <si>
    <t>1128010300111</t>
  </si>
  <si>
    <t>徐妍文</t>
  </si>
  <si>
    <t>0316-信息统计科（编码员）</t>
  </si>
  <si>
    <t>1128010300715</t>
  </si>
  <si>
    <t>吕欣彤</t>
  </si>
  <si>
    <t>5228012400814</t>
  </si>
  <si>
    <t>宫文建</t>
  </si>
  <si>
    <t>沈阳市妇婴医院</t>
  </si>
  <si>
    <t>0317-放射科医师</t>
  </si>
  <si>
    <t>5228012402207</t>
  </si>
  <si>
    <t>李诗慧</t>
  </si>
  <si>
    <t>0318-超声科医师</t>
  </si>
  <si>
    <t>5228012400127</t>
  </si>
  <si>
    <t>孙海洋</t>
  </si>
  <si>
    <t>5228012401610</t>
  </si>
  <si>
    <t>姜祉辰</t>
  </si>
  <si>
    <t>0319-儿科医师</t>
  </si>
  <si>
    <t>5228012400915</t>
  </si>
  <si>
    <t>李昊珎</t>
  </si>
  <si>
    <t>5228012400609</t>
  </si>
  <si>
    <t>王沛允</t>
  </si>
  <si>
    <t>5528011301027</t>
  </si>
  <si>
    <t>靳岚琦</t>
  </si>
  <si>
    <t>0320-儿保技师</t>
  </si>
  <si>
    <t>5228012400723</t>
  </si>
  <si>
    <t>于宛彤</t>
  </si>
  <si>
    <t>0322-重症医学医师2</t>
  </si>
  <si>
    <t>5228012400427</t>
  </si>
  <si>
    <t>董鹏鸿</t>
  </si>
  <si>
    <t>0323-重症医学医师3</t>
  </si>
  <si>
    <t>5228012400923</t>
  </si>
  <si>
    <t>李思</t>
  </si>
  <si>
    <t>0324-麻醉科</t>
  </si>
  <si>
    <t>5228012400116</t>
  </si>
  <si>
    <t>王松豪</t>
  </si>
  <si>
    <t>0326-生殖科2</t>
  </si>
  <si>
    <t>5428010701201</t>
  </si>
  <si>
    <t>韩天驹</t>
  </si>
  <si>
    <t>0329-手术室</t>
  </si>
  <si>
    <t>1128010301312</t>
  </si>
  <si>
    <t>雷宣雅</t>
  </si>
  <si>
    <t>0330-编码员</t>
  </si>
  <si>
    <t>1128010301612</t>
  </si>
  <si>
    <t>方思涵</t>
  </si>
  <si>
    <t>0331-财会科</t>
  </si>
  <si>
    <t>1128010300507</t>
  </si>
  <si>
    <t>高岩鹏</t>
  </si>
  <si>
    <t>0332-人事科</t>
  </si>
  <si>
    <t>1128010300230</t>
  </si>
  <si>
    <t>孙佳星</t>
  </si>
  <si>
    <t>0333-审计科</t>
  </si>
  <si>
    <t>5328012001813</t>
  </si>
  <si>
    <t>仪勃交</t>
  </si>
  <si>
    <t>沈阳市妇幼保健院</t>
  </si>
  <si>
    <t>0334-药剂科</t>
  </si>
  <si>
    <t>5328012001404</t>
  </si>
  <si>
    <t>喻婉婷</t>
  </si>
  <si>
    <t>5228012401015</t>
  </si>
  <si>
    <t>高旭</t>
  </si>
  <si>
    <t>0335-新生儿科医师1</t>
  </si>
  <si>
    <t>5128012300223</t>
  </si>
  <si>
    <t>张琳瑜</t>
  </si>
  <si>
    <t>0338-儿童保健医师</t>
  </si>
  <si>
    <t>5128012301019</t>
  </si>
  <si>
    <t>周振华</t>
  </si>
  <si>
    <t>5528011300305</t>
  </si>
  <si>
    <t>金鑫</t>
  </si>
  <si>
    <t>0339-实验室技师1</t>
  </si>
  <si>
    <t>5528011300710</t>
  </si>
  <si>
    <t>刘丹伶奕</t>
  </si>
  <si>
    <t>5528011300717</t>
  </si>
  <si>
    <t>孙泽宇</t>
  </si>
  <si>
    <t>5528011300608</t>
  </si>
  <si>
    <t>田晗</t>
  </si>
  <si>
    <t>0340-实验室技师2</t>
  </si>
  <si>
    <t>5228012400717</t>
  </si>
  <si>
    <t>王晓满</t>
  </si>
  <si>
    <t>0342-麻醉科医师</t>
  </si>
  <si>
    <t>5228012400321</t>
  </si>
  <si>
    <t>杨云</t>
  </si>
  <si>
    <t>0343-产科急诊医师1</t>
  </si>
  <si>
    <t>5228012402411</t>
  </si>
  <si>
    <t>候昕彤</t>
  </si>
  <si>
    <t>0344-产科急诊医师2</t>
  </si>
  <si>
    <t>5228012400224</t>
  </si>
  <si>
    <t>张笑璇</t>
  </si>
  <si>
    <t>0345-产科急诊医师3</t>
  </si>
  <si>
    <t>5228012402328</t>
  </si>
  <si>
    <t>袁迎雪</t>
  </si>
  <si>
    <t>0346-产科病房医师</t>
  </si>
  <si>
    <t>5228012401204</t>
  </si>
  <si>
    <t>孙之雯</t>
  </si>
  <si>
    <t>0347-产后心理干预门诊医师</t>
  </si>
  <si>
    <t>5228012401716</t>
  </si>
  <si>
    <t>温和</t>
  </si>
  <si>
    <t>0348-医学整形科医师</t>
  </si>
  <si>
    <t>5428010700429</t>
  </si>
  <si>
    <t>程晓一</t>
  </si>
  <si>
    <t>0349-护理1</t>
  </si>
  <si>
    <t>5428010700729</t>
  </si>
  <si>
    <t>施佳</t>
  </si>
  <si>
    <t>5428010701302</t>
  </si>
  <si>
    <t>王翕</t>
  </si>
  <si>
    <t>5428010700110</t>
  </si>
  <si>
    <t>郭红岩</t>
  </si>
  <si>
    <t>5428010700814</t>
  </si>
  <si>
    <t>丁奂</t>
  </si>
  <si>
    <t>5428010700106</t>
  </si>
  <si>
    <t>杨泽文</t>
  </si>
  <si>
    <t>5428010700230</t>
  </si>
  <si>
    <t>张玉欣</t>
  </si>
  <si>
    <t>1128010300324</t>
  </si>
  <si>
    <t>于萌</t>
  </si>
  <si>
    <t>0350-财务</t>
  </si>
  <si>
    <t>5228012401324</t>
  </si>
  <si>
    <t>吴一凡</t>
  </si>
  <si>
    <t>沈阳市儿童医院</t>
  </si>
  <si>
    <t>0352-PICU医师</t>
  </si>
  <si>
    <t>5228012401330</t>
  </si>
  <si>
    <t>赵逸群</t>
  </si>
  <si>
    <t>0353-内科医师1</t>
  </si>
  <si>
    <t>5228012402210</t>
  </si>
  <si>
    <t>张浩</t>
  </si>
  <si>
    <t>5128012300806</t>
  </si>
  <si>
    <t>赵欣禹</t>
  </si>
  <si>
    <t>0355-骨科医师</t>
  </si>
  <si>
    <t>5228012400715</t>
  </si>
  <si>
    <t>裴昕阳</t>
  </si>
  <si>
    <t>0356-麻醉科医师</t>
  </si>
  <si>
    <t>5228012401912</t>
  </si>
  <si>
    <t>李朔</t>
  </si>
  <si>
    <t>5128012300121</t>
  </si>
  <si>
    <t>孙萌萌</t>
  </si>
  <si>
    <t>0357-耳鼻喉科医师1</t>
  </si>
  <si>
    <t>5228012401117</t>
  </si>
  <si>
    <t>肇可欣</t>
  </si>
  <si>
    <t>0358-耳鼻喉科医师2</t>
  </si>
  <si>
    <t>5128012300611</t>
  </si>
  <si>
    <t>王宇琳</t>
  </si>
  <si>
    <t>0359-康复科医师</t>
  </si>
  <si>
    <t>5528011300430</t>
  </si>
  <si>
    <t>王雪涵</t>
  </si>
  <si>
    <t>0360-病理科技师</t>
  </si>
  <si>
    <t>5228012401922</t>
  </si>
  <si>
    <t>贾童</t>
  </si>
  <si>
    <t>0361-口腔科医师1</t>
  </si>
  <si>
    <t>5228012401625</t>
  </si>
  <si>
    <t>王贺靓</t>
  </si>
  <si>
    <t>0363-口腔科医师3</t>
  </si>
  <si>
    <t>5228012401630</t>
  </si>
  <si>
    <t>翟雪琪</t>
  </si>
  <si>
    <t>0366-放射线科技师</t>
  </si>
  <si>
    <t>5228012400913</t>
  </si>
  <si>
    <t>朱博</t>
  </si>
  <si>
    <t>0367-超声电诊科医师</t>
  </si>
  <si>
    <t>5128012302111</t>
  </si>
  <si>
    <t>岳铭</t>
  </si>
  <si>
    <t>0368-中医科技师</t>
  </si>
  <si>
    <t>5228012401007</t>
  </si>
  <si>
    <t>王硕</t>
  </si>
  <si>
    <t>0369-康复治疗中心综合作业治疗部治疗师</t>
  </si>
  <si>
    <t>5228012401213</t>
  </si>
  <si>
    <t>周雪惠</t>
  </si>
  <si>
    <t>5228012401721</t>
  </si>
  <si>
    <t>林存晶</t>
  </si>
  <si>
    <t>0370-康复治疗中心综合物理治疗部治疗师</t>
  </si>
  <si>
    <t>5228012400108</t>
  </si>
  <si>
    <t>魏巍</t>
  </si>
  <si>
    <t>5528011301411</t>
  </si>
  <si>
    <t>张诚妹</t>
  </si>
  <si>
    <t>0372-儿童神经康复实验室研究员</t>
  </si>
  <si>
    <t>1128010300410</t>
  </si>
  <si>
    <t>刘巧寒</t>
  </si>
  <si>
    <t>0373-党务人事档案管理员</t>
  </si>
  <si>
    <t>1128010301021</t>
  </si>
  <si>
    <t>范芮希</t>
  </si>
  <si>
    <t>0374-财务科工作人员</t>
  </si>
  <si>
    <t>5428010801704</t>
  </si>
  <si>
    <t>管思宇</t>
  </si>
  <si>
    <t>沈阳急救中心</t>
  </si>
  <si>
    <t>0397-院前分中心3</t>
  </si>
  <si>
    <t>5428010800524</t>
  </si>
  <si>
    <t>王济阳</t>
  </si>
  <si>
    <t>5428010801029</t>
  </si>
  <si>
    <t>孙田雪</t>
  </si>
  <si>
    <t>5428010800829</t>
  </si>
  <si>
    <t>闵阅</t>
  </si>
  <si>
    <t>5428010800904</t>
  </si>
  <si>
    <t>赵洋</t>
  </si>
  <si>
    <t>5428010801918</t>
  </si>
  <si>
    <t>韦博龙</t>
  </si>
  <si>
    <t>5428010801616</t>
  </si>
  <si>
    <t>史派</t>
  </si>
  <si>
    <t>5428010800907</t>
  </si>
  <si>
    <t>张莹莹</t>
  </si>
  <si>
    <t>5428010800321</t>
  </si>
  <si>
    <t>王丹</t>
  </si>
  <si>
    <t>5428010801230</t>
  </si>
  <si>
    <t>佟爱妮</t>
  </si>
  <si>
    <t>5428010800107</t>
  </si>
  <si>
    <t>王子敬</t>
  </si>
  <si>
    <t>5428010800225</t>
  </si>
  <si>
    <t>于珈</t>
  </si>
  <si>
    <t>0398-院前分中心4</t>
  </si>
  <si>
    <t>5428010801506</t>
  </si>
  <si>
    <t>庞诗凡</t>
  </si>
  <si>
    <t>5428010800205</t>
  </si>
  <si>
    <t>王亚楠</t>
  </si>
  <si>
    <t>5428010801310</t>
  </si>
  <si>
    <t>戴静缘</t>
  </si>
  <si>
    <t>5428010800503</t>
  </si>
  <si>
    <t>邹梁羽</t>
  </si>
  <si>
    <t>5428010801204</t>
  </si>
  <si>
    <t>刘欣</t>
  </si>
  <si>
    <t>5428010801221</t>
  </si>
  <si>
    <t>王新怡</t>
  </si>
  <si>
    <t>5428010801604</t>
  </si>
  <si>
    <t>高琳</t>
  </si>
  <si>
    <t>5428010801926</t>
  </si>
  <si>
    <t>梁德超</t>
  </si>
  <si>
    <t>5428010800902</t>
  </si>
  <si>
    <t>刘婉宁</t>
  </si>
  <si>
    <t>5128012302115</t>
  </si>
  <si>
    <t>付海超</t>
  </si>
  <si>
    <t>沈阳市中医院</t>
  </si>
  <si>
    <t>0375-中医内科医师</t>
  </si>
  <si>
    <t>5128012300127</t>
  </si>
  <si>
    <t>唐薪骐</t>
  </si>
  <si>
    <t>5128012302315</t>
  </si>
  <si>
    <t>孙斯文</t>
  </si>
  <si>
    <t>5128012302122</t>
  </si>
  <si>
    <t>李一婷</t>
  </si>
  <si>
    <t>5128012301313</t>
  </si>
  <si>
    <t>刘泰伯</t>
  </si>
  <si>
    <t>0379-骨伤科医师</t>
  </si>
  <si>
    <t>5128012302704</t>
  </si>
  <si>
    <t>朱昱霖</t>
  </si>
  <si>
    <t>0380-肾内科医师</t>
  </si>
  <si>
    <t>5128012301825</t>
  </si>
  <si>
    <t>张强</t>
  </si>
  <si>
    <t>5128012300617</t>
  </si>
  <si>
    <t>唐宇莹</t>
  </si>
  <si>
    <t>0381-岩症科医师</t>
  </si>
  <si>
    <t>5128012302911</t>
  </si>
  <si>
    <t>郝焓羽</t>
  </si>
  <si>
    <t>0382-针灸科四病房</t>
  </si>
  <si>
    <t>5128012301630</t>
  </si>
  <si>
    <t>马赫暄</t>
  </si>
  <si>
    <t>0383-老年病科</t>
  </si>
  <si>
    <t>5428010700107</t>
  </si>
  <si>
    <t>杨欣雨</t>
  </si>
  <si>
    <t>0384-护理1</t>
  </si>
  <si>
    <t>5428010701009</t>
  </si>
  <si>
    <t>刘丽娟</t>
  </si>
  <si>
    <t>5428010701419</t>
  </si>
  <si>
    <t>邵乐欣</t>
  </si>
  <si>
    <t>5428010802019</t>
  </si>
  <si>
    <t>马越</t>
  </si>
  <si>
    <t>0385-护理2</t>
  </si>
  <si>
    <t>5428010701304</t>
  </si>
  <si>
    <t>咸惠文</t>
  </si>
  <si>
    <t>5428010801526</t>
  </si>
  <si>
    <t>周昂</t>
  </si>
  <si>
    <t>0386-护理3</t>
  </si>
  <si>
    <t>5428010801717</t>
  </si>
  <si>
    <t>吕鑫琪</t>
  </si>
  <si>
    <t>5428010800922</t>
  </si>
  <si>
    <t>陈茜云</t>
  </si>
  <si>
    <t>5428010801406</t>
  </si>
  <si>
    <t>马伦</t>
  </si>
  <si>
    <t>5328012001703</t>
  </si>
  <si>
    <t>丁海月</t>
  </si>
  <si>
    <t>0387-药剂师</t>
  </si>
  <si>
    <t>5528011300307</t>
  </si>
  <si>
    <t>陈怡宁</t>
  </si>
  <si>
    <t>0388-康复技师</t>
  </si>
  <si>
    <t>5128012300115</t>
  </si>
  <si>
    <t>刘胜男</t>
  </si>
  <si>
    <t>0389-医务科1</t>
  </si>
  <si>
    <t>5128012300802</t>
  </si>
  <si>
    <t>孙淼</t>
  </si>
  <si>
    <t>0390-医务科2</t>
  </si>
  <si>
    <t>1128010301909</t>
  </si>
  <si>
    <t>王峥</t>
  </si>
  <si>
    <t>0391-财务科</t>
  </si>
  <si>
    <t>1128010301516</t>
  </si>
  <si>
    <t>张健</t>
  </si>
  <si>
    <t>0392-安监科</t>
  </si>
  <si>
    <t>1128010301930</t>
  </si>
  <si>
    <t>张诗琪</t>
  </si>
  <si>
    <t>0393-团委</t>
  </si>
  <si>
    <t>1128010300523</t>
  </si>
  <si>
    <t>孙志圣</t>
  </si>
  <si>
    <t>0394-办公室</t>
  </si>
  <si>
    <t>5428010800610</t>
  </si>
  <si>
    <t>李宏健</t>
  </si>
  <si>
    <t>沈阳市精神卫生中心</t>
  </si>
  <si>
    <t>0404-精神科护理1</t>
  </si>
  <si>
    <t>5428010801501</t>
  </si>
  <si>
    <t>张洪煜</t>
  </si>
  <si>
    <t>5428010800420</t>
  </si>
  <si>
    <t>潘禹奇</t>
  </si>
  <si>
    <t>5428010800630</t>
  </si>
  <si>
    <t>李浩阳</t>
  </si>
  <si>
    <t>5428010801106</t>
  </si>
  <si>
    <t>张天时</t>
  </si>
  <si>
    <t>5428010801803</t>
  </si>
  <si>
    <t>李梦晓</t>
  </si>
  <si>
    <t>0405-精神科护理2</t>
  </si>
  <si>
    <t>5428010800819</t>
  </si>
  <si>
    <t>周欢</t>
  </si>
  <si>
    <t>5428010801620</t>
  </si>
  <si>
    <t>赵若菊</t>
  </si>
  <si>
    <t>5428010801013</t>
  </si>
  <si>
    <t>明贺</t>
  </si>
  <si>
    <t>5428010801006</t>
  </si>
  <si>
    <t>谢佳谕</t>
  </si>
  <si>
    <t>5428010802102</t>
  </si>
  <si>
    <t>景泰然</t>
  </si>
  <si>
    <t>0406-精神科护理3</t>
  </si>
  <si>
    <t>5428010800428</t>
  </si>
  <si>
    <t>刘爽</t>
  </si>
  <si>
    <t>0407-门诊采血室</t>
  </si>
  <si>
    <t>5428010800227</t>
  </si>
  <si>
    <t>5328012000824</t>
  </si>
  <si>
    <t>邵信哲</t>
  </si>
  <si>
    <t>0408-药剂科药师</t>
  </si>
  <si>
    <t>5328012000914</t>
  </si>
  <si>
    <t>刘宇晴</t>
  </si>
  <si>
    <t>5228012400204</t>
  </si>
  <si>
    <t>田淏</t>
  </si>
  <si>
    <t>0409-精神科医师1</t>
  </si>
  <si>
    <t>5228012402214</t>
  </si>
  <si>
    <t>胥大鹏</t>
  </si>
  <si>
    <t>5228012400827</t>
  </si>
  <si>
    <t>高睿</t>
  </si>
  <si>
    <t>0410-精神科医师2</t>
  </si>
  <si>
    <t>5228012401513</t>
  </si>
  <si>
    <t>代秋莹</t>
  </si>
  <si>
    <t>5228012400117</t>
  </si>
  <si>
    <t>姜琳</t>
  </si>
  <si>
    <t>5228012402122</t>
  </si>
  <si>
    <t>段思宇</t>
  </si>
  <si>
    <t>5228012400214</t>
  </si>
  <si>
    <t>吴雨桐</t>
  </si>
  <si>
    <t>5228012400826</t>
  </si>
  <si>
    <t>秦玉淳</t>
  </si>
  <si>
    <t>5228012401919</t>
  </si>
  <si>
    <t>刘钊熙</t>
  </si>
  <si>
    <t>0411-质控办</t>
  </si>
  <si>
    <t>1128010300602</t>
  </si>
  <si>
    <t>郭丽媛</t>
  </si>
  <si>
    <t>0413-儿童心理康复科</t>
  </si>
  <si>
    <t>1128010301428</t>
  </si>
  <si>
    <t>洛传明</t>
  </si>
  <si>
    <t>0414-医患调解办公室</t>
  </si>
  <si>
    <t>1128010300615</t>
  </si>
  <si>
    <t>陈思</t>
  </si>
  <si>
    <t>0415-医保科</t>
  </si>
  <si>
    <t>5128012302522</t>
  </si>
  <si>
    <t>柳丽敏</t>
  </si>
  <si>
    <t>沈阳市安宁医院</t>
  </si>
  <si>
    <t>0418-精神科3</t>
  </si>
  <si>
    <t>84.5</t>
  </si>
  <si>
    <t>112.4</t>
  </si>
  <si>
    <t>98.45</t>
  </si>
  <si>
    <t>5128012302617</t>
  </si>
  <si>
    <t>刘洪</t>
  </si>
  <si>
    <t>93</t>
  </si>
  <si>
    <t>89.1</t>
  </si>
  <si>
    <t>91.05</t>
  </si>
  <si>
    <t>5328012002319</t>
  </si>
  <si>
    <t>赵佳星</t>
  </si>
  <si>
    <t>0421-药剂科</t>
  </si>
  <si>
    <t>73.5</t>
  </si>
  <si>
    <t>58.5</t>
  </si>
  <si>
    <t>66</t>
  </si>
  <si>
    <t>5428010801416</t>
  </si>
  <si>
    <t>赵勤博</t>
  </si>
  <si>
    <t>0422-护理1</t>
  </si>
  <si>
    <t>87.5</t>
  </si>
  <si>
    <t>52.3</t>
  </si>
  <si>
    <t>69.9</t>
  </si>
  <si>
    <t>5428010800925</t>
  </si>
  <si>
    <t>王志聪</t>
  </si>
  <si>
    <t>69.5</t>
  </si>
  <si>
    <t>62.7</t>
  </si>
  <si>
    <t>66.1</t>
  </si>
  <si>
    <t>5428010801320</t>
  </si>
  <si>
    <t>赵小泽</t>
  </si>
  <si>
    <t>0423-护理2</t>
  </si>
  <si>
    <t>100.5</t>
  </si>
  <si>
    <t>87.1</t>
  </si>
  <si>
    <t>93.8</t>
  </si>
  <si>
    <t>5428010801328</t>
  </si>
  <si>
    <t>黄冬冬</t>
  </si>
  <si>
    <t>72.5</t>
  </si>
  <si>
    <t>89</t>
  </si>
  <si>
    <t>80.75</t>
  </si>
  <si>
    <t>5328012002330</t>
  </si>
  <si>
    <t>齐欣欣</t>
  </si>
  <si>
    <t>0424-情志病研究室</t>
  </si>
  <si>
    <t>82.8</t>
  </si>
  <si>
    <t>83.65</t>
  </si>
  <si>
    <t>5328012000911</t>
  </si>
  <si>
    <t>王佳</t>
  </si>
  <si>
    <t>82</t>
  </si>
  <si>
    <t>91.25</t>
  </si>
  <si>
    <t>5428010800921</t>
  </si>
  <si>
    <t>王艺霏</t>
  </si>
  <si>
    <t>沈阳中心血站</t>
  </si>
  <si>
    <t>0399-护理1</t>
  </si>
  <si>
    <t>5428010802110</t>
  </si>
  <si>
    <t>郭芝放</t>
  </si>
  <si>
    <t>0400-护理2</t>
  </si>
  <si>
    <t>5428010800808</t>
  </si>
  <si>
    <t>赵晓明</t>
  </si>
  <si>
    <t>1128010301816</t>
  </si>
  <si>
    <t>黄琳晏</t>
  </si>
  <si>
    <t>0401-办公室</t>
  </si>
  <si>
    <t>5228012401426</t>
  </si>
  <si>
    <t>田禹萌</t>
  </si>
  <si>
    <t>0402-采血医师</t>
  </si>
  <si>
    <t>5528011300212</t>
  </si>
  <si>
    <t>宁倩倩</t>
  </si>
  <si>
    <t>0403-血液检测岗</t>
  </si>
  <si>
    <t>5228012401206</t>
  </si>
  <si>
    <t>郭晖远</t>
  </si>
  <si>
    <t>沈阳市疾病预防控制中心（沈阳市卫生监督所）</t>
  </si>
  <si>
    <t>0425-法制稽查1</t>
  </si>
  <si>
    <t>5228012402022</t>
  </si>
  <si>
    <t>陈丛杉</t>
  </si>
  <si>
    <t>5628010900211</t>
  </si>
  <si>
    <t>王冬冬</t>
  </si>
  <si>
    <t>0426-法制稽查2</t>
  </si>
  <si>
    <t>5228012400229</t>
  </si>
  <si>
    <t>于雯</t>
  </si>
  <si>
    <t>0427-卫生监督1</t>
  </si>
  <si>
    <t>5228012402112</t>
  </si>
  <si>
    <t>任晓雪</t>
  </si>
  <si>
    <t>5228012402110</t>
  </si>
  <si>
    <t>皇慧蔓</t>
  </si>
  <si>
    <t>0428-卫生监督2</t>
  </si>
  <si>
    <t>5228012400414</t>
  </si>
  <si>
    <t>侯俊辉</t>
  </si>
  <si>
    <t>5228012401526</t>
  </si>
  <si>
    <t>金戈雅</t>
  </si>
  <si>
    <t>5228012400603</t>
  </si>
  <si>
    <t>柳思佳</t>
  </si>
  <si>
    <t>5228012401911</t>
  </si>
  <si>
    <t>冯苓鑫</t>
  </si>
  <si>
    <t>5228012400101</t>
  </si>
  <si>
    <t>邵馨瑶</t>
  </si>
  <si>
    <t>0429-卫生监督3</t>
  </si>
  <si>
    <t>5228012400919</t>
  </si>
  <si>
    <t>褚井月</t>
  </si>
  <si>
    <t>1128011002118</t>
  </si>
  <si>
    <t>朱彦熹</t>
  </si>
  <si>
    <t>0430-卫生监督4</t>
  </si>
  <si>
    <t>5628010900619</t>
  </si>
  <si>
    <t>张崟鹤</t>
  </si>
  <si>
    <t>0431-卫生监督5</t>
  </si>
  <si>
    <t>5628010900725</t>
  </si>
  <si>
    <t>刘芳</t>
  </si>
  <si>
    <t>5628010900717</t>
  </si>
  <si>
    <t>张诗曼</t>
  </si>
  <si>
    <t>5628010901030</t>
  </si>
  <si>
    <t>房靖</t>
  </si>
  <si>
    <t>5628010901016</t>
  </si>
  <si>
    <t>孙嘉玲</t>
  </si>
  <si>
    <t>0432-卫生监督6</t>
  </si>
  <si>
    <t>5628010900706</t>
  </si>
  <si>
    <t>牛世莹</t>
  </si>
  <si>
    <t>0433-疾病控制1</t>
  </si>
  <si>
    <t>5628010900305</t>
  </si>
  <si>
    <t>齐佳星</t>
  </si>
  <si>
    <t>5628010900206</t>
  </si>
  <si>
    <t>王力婉</t>
  </si>
  <si>
    <t>5628010900403</t>
  </si>
  <si>
    <t>闫实</t>
  </si>
  <si>
    <t>0434-疾病控制2</t>
  </si>
  <si>
    <t>5628010900304</t>
  </si>
  <si>
    <t>梁子越</t>
  </si>
  <si>
    <t>0435-疾病控制3</t>
  </si>
  <si>
    <t>5628010900110</t>
  </si>
  <si>
    <t>刘一航</t>
  </si>
  <si>
    <t>5628010900107</t>
  </si>
  <si>
    <t>何美瑶</t>
  </si>
  <si>
    <t>0436-卫生监测</t>
  </si>
  <si>
    <t>5628010900716</t>
  </si>
  <si>
    <t>朱禹铭</t>
  </si>
  <si>
    <t>1128011001808</t>
  </si>
  <si>
    <t>焦可欣</t>
  </si>
  <si>
    <t>0437-卫生大数据管理</t>
  </si>
  <si>
    <t>1128011002122</t>
  </si>
  <si>
    <t>车荣超</t>
  </si>
  <si>
    <t>0438-质量管理1</t>
  </si>
  <si>
    <t>1128011000825</t>
  </si>
  <si>
    <t>刘己钦</t>
  </si>
  <si>
    <t>0439-质量管理2</t>
  </si>
  <si>
    <t>5528011301014</t>
  </si>
  <si>
    <t>王嘉琦</t>
  </si>
  <si>
    <t>0440-微生物检验</t>
  </si>
  <si>
    <t>5528011300113</t>
  </si>
  <si>
    <t>于函玉</t>
  </si>
  <si>
    <t>1128011001429</t>
  </si>
  <si>
    <t>滕新颖</t>
  </si>
  <si>
    <t>0441-科研教育</t>
  </si>
  <si>
    <t>1128011001012</t>
  </si>
  <si>
    <t>娄铭书</t>
  </si>
  <si>
    <t>0442-纪检监察</t>
  </si>
  <si>
    <t>1128011000729</t>
  </si>
  <si>
    <t>贾晓霞</t>
  </si>
  <si>
    <t>0443-财务</t>
  </si>
  <si>
    <t>1128011000727</t>
  </si>
  <si>
    <t>张静如</t>
  </si>
  <si>
    <t>5628010900125</t>
  </si>
  <si>
    <t>马萍楠</t>
  </si>
  <si>
    <t>沈阳市卫生健康服务中心</t>
  </si>
  <si>
    <t>0444-健康教育部1</t>
  </si>
  <si>
    <t>1128011001016</t>
  </si>
  <si>
    <t>苏航</t>
  </si>
  <si>
    <t>0445-健康教育部2</t>
  </si>
  <si>
    <t>5628010900723</t>
  </si>
  <si>
    <t>孔祥鸥</t>
  </si>
  <si>
    <t>0446-业务发展部1</t>
  </si>
  <si>
    <t>1128011001905</t>
  </si>
  <si>
    <t>王菲</t>
  </si>
  <si>
    <t>0447-数据统计部1</t>
  </si>
  <si>
    <t>5228012401220</t>
  </si>
  <si>
    <t>潘放</t>
  </si>
  <si>
    <t>0448-医学服务部1</t>
  </si>
  <si>
    <t>1128011001911</t>
  </si>
  <si>
    <t>王洁</t>
  </si>
  <si>
    <t>0449-医学服务部2</t>
  </si>
  <si>
    <t>1128011002126</t>
  </si>
  <si>
    <t>薛灵思</t>
  </si>
  <si>
    <t>0450-规划保障部1</t>
  </si>
  <si>
    <t>5128012301902</t>
  </si>
  <si>
    <t>李晨悦</t>
  </si>
  <si>
    <t>沈阳市工会事务与职工服务中心</t>
  </si>
  <si>
    <t>0453-中医科医师</t>
  </si>
  <si>
    <t>5128012302805</t>
  </si>
  <si>
    <t>杨璐</t>
  </si>
  <si>
    <t>5228012401320</t>
  </si>
  <si>
    <t>徐莲</t>
  </si>
  <si>
    <t>0456-康复科技师</t>
  </si>
  <si>
    <t>5228012402321</t>
  </si>
  <si>
    <t>熊洋</t>
  </si>
  <si>
    <t>沈阳市和平区北市社区卫生服务中心</t>
  </si>
  <si>
    <t>0458-内科或全科医学科1</t>
  </si>
  <si>
    <t>1128011100110</t>
  </si>
  <si>
    <t>贾彤</t>
  </si>
  <si>
    <t>0459-财务科</t>
  </si>
  <si>
    <t>5228012400721</t>
  </si>
  <si>
    <t>汤婷婷</t>
  </si>
  <si>
    <t>沈阳市和平区南站社区卫生服务中心（和平区中医院）</t>
  </si>
  <si>
    <t>0460-超声科医师</t>
  </si>
  <si>
    <t>1128011100329</t>
  </si>
  <si>
    <t>班毓雯</t>
  </si>
  <si>
    <t>0461-财务科</t>
  </si>
  <si>
    <t>5328012001909</t>
  </si>
  <si>
    <t>王柯然</t>
  </si>
  <si>
    <t>沈阳市和平区西塔社区卫生服务中心</t>
  </si>
  <si>
    <t>0462-药剂科中药师</t>
  </si>
  <si>
    <t>5228012400227</t>
  </si>
  <si>
    <t>曲晶</t>
  </si>
  <si>
    <t>沈阳市和平区浑河湾社区卫生服务中心</t>
  </si>
  <si>
    <t>0463-内科或全科医师</t>
  </si>
  <si>
    <t>5328012000503</t>
  </si>
  <si>
    <t>石少华</t>
  </si>
  <si>
    <t>0464-药剂科中药师</t>
  </si>
  <si>
    <t>5128012300125</t>
  </si>
  <si>
    <t>王新萍</t>
  </si>
  <si>
    <t>0465-中医康复技师</t>
  </si>
  <si>
    <t>5128012301530</t>
  </si>
  <si>
    <t>冯尧</t>
  </si>
  <si>
    <t>沈阳市和平区南市场社区卫生服务中心</t>
  </si>
  <si>
    <t>0466-中医科医师</t>
  </si>
  <si>
    <t>5328012001210</t>
  </si>
  <si>
    <t>刘悦</t>
  </si>
  <si>
    <t>0467-药剂科中药师</t>
  </si>
  <si>
    <t>5528011300311</t>
  </si>
  <si>
    <t>0468-检验科技师</t>
  </si>
  <si>
    <t>5228012400730</t>
  </si>
  <si>
    <t>穆晓萍</t>
  </si>
  <si>
    <t>沈阳市和平区长白社区卫生服务中心（和平区长白社区医院）</t>
  </si>
  <si>
    <t>0474-内科医师2</t>
  </si>
  <si>
    <t>5328012002107</t>
  </si>
  <si>
    <t>田丽</t>
  </si>
  <si>
    <t>沈阳市和平区浑河站西社区卫生服务中心</t>
  </si>
  <si>
    <t>0476-药剂科</t>
  </si>
  <si>
    <t>5128012300207</t>
  </si>
  <si>
    <t>赵晓慧</t>
  </si>
  <si>
    <t>0478-中医科</t>
  </si>
  <si>
    <t>5428011501621</t>
  </si>
  <si>
    <t>0479-护理</t>
  </si>
  <si>
    <t>5528011401014</t>
  </si>
  <si>
    <t>曾灵超</t>
  </si>
  <si>
    <t>沈阳市和平区南湖社区卫生服务中心</t>
  </si>
  <si>
    <t>0480-检验科技师</t>
  </si>
  <si>
    <t>5228012400106</t>
  </si>
  <si>
    <t>林士术</t>
  </si>
  <si>
    <t>0482-内科医师2</t>
  </si>
  <si>
    <t>5128012300219</t>
  </si>
  <si>
    <t>侯郁聪</t>
  </si>
  <si>
    <t>0484-中医科医师</t>
  </si>
  <si>
    <t>5328012000220</t>
  </si>
  <si>
    <t>李佳</t>
  </si>
  <si>
    <t>沈阳市和平区沈水湾
社区卫生服务中心</t>
  </si>
  <si>
    <t>0486-药剂科西药师</t>
  </si>
  <si>
    <t>5228012401818</t>
  </si>
  <si>
    <t>隋宏</t>
  </si>
  <si>
    <t>沈阳市和平区妇婴医院</t>
  </si>
  <si>
    <t>0487-儿科医师</t>
  </si>
  <si>
    <t>5228012401917</t>
  </si>
  <si>
    <t>李昕</t>
  </si>
  <si>
    <t>0488-超声科医师</t>
  </si>
  <si>
    <t>1128011100421</t>
  </si>
  <si>
    <t>王文博</t>
  </si>
  <si>
    <t>0489-财务科</t>
  </si>
  <si>
    <t>5628010900912</t>
  </si>
  <si>
    <t>白峻竹</t>
  </si>
  <si>
    <t>沈阳市和平区疾病预防控制中心（沈阳市和平区卫生健康监督所）</t>
  </si>
  <si>
    <t>0491-传染病防制</t>
  </si>
  <si>
    <t>5628010901107</t>
  </si>
  <si>
    <t>蔡林林</t>
  </si>
  <si>
    <t>5628010900101</t>
  </si>
  <si>
    <t>沙宇婷</t>
  </si>
  <si>
    <t>0492-慢性病防制</t>
  </si>
  <si>
    <t>5628010900926</t>
  </si>
  <si>
    <t>李新</t>
  </si>
  <si>
    <t>5628010900604</t>
  </si>
  <si>
    <t>韩佳琪</t>
  </si>
  <si>
    <t>0493-艾滋病防制</t>
  </si>
  <si>
    <t>5628010900401</t>
  </si>
  <si>
    <t>富佳妮</t>
  </si>
  <si>
    <t>0494-学校卫生科</t>
  </si>
  <si>
    <t>5628010901014</t>
  </si>
  <si>
    <t>张庭轩</t>
  </si>
  <si>
    <t>0495-医疗卫生一科</t>
  </si>
  <si>
    <t>5628010900518</t>
  </si>
  <si>
    <t>闫雨晴</t>
  </si>
  <si>
    <t>5628010900111</t>
  </si>
  <si>
    <t>张旭</t>
  </si>
  <si>
    <t>0496-医疗卫生二科</t>
  </si>
  <si>
    <t>5628010900208</t>
  </si>
  <si>
    <t>仝静</t>
  </si>
  <si>
    <t>5628010900126</t>
  </si>
  <si>
    <t>张昕</t>
  </si>
  <si>
    <t>0497-医疗卫生三科</t>
  </si>
  <si>
    <t>5628010900722</t>
  </si>
  <si>
    <t>贾璐竹</t>
  </si>
  <si>
    <t>5228012401227</t>
  </si>
  <si>
    <t>李倩玉</t>
  </si>
  <si>
    <t>沈阳市和平区妇幼保健计划生育服务中心</t>
  </si>
  <si>
    <t>0498-儿科门诊医师</t>
  </si>
  <si>
    <t>5228012401012</t>
  </si>
  <si>
    <t>张宁轩</t>
  </si>
  <si>
    <t>0499-全科门诊医生</t>
  </si>
  <si>
    <t>5128012301211</t>
  </si>
  <si>
    <t>韩艳平</t>
  </si>
  <si>
    <t>0500-中医医师1</t>
  </si>
  <si>
    <t>5128012301626</t>
  </si>
  <si>
    <t>池祎兰</t>
  </si>
  <si>
    <t>0501-中医医师2</t>
  </si>
  <si>
    <t>1128011102120</t>
  </si>
  <si>
    <t>李昕睿</t>
  </si>
  <si>
    <t>0505-财务科</t>
  </si>
  <si>
    <t>5528011401010</t>
  </si>
  <si>
    <t>范雨晴</t>
  </si>
  <si>
    <t>0506-检验科技师</t>
  </si>
  <si>
    <t>5328012000107</t>
  </si>
  <si>
    <t>邓贵泽</t>
  </si>
  <si>
    <t>0507-中药剂师</t>
  </si>
  <si>
    <t>5428011501912</t>
  </si>
  <si>
    <t>尹丹</t>
  </si>
  <si>
    <t>0509-护理1</t>
  </si>
  <si>
    <t>5428011501022</t>
  </si>
  <si>
    <t>张秀莹</t>
  </si>
  <si>
    <t>0510-护理2</t>
  </si>
  <si>
    <t>5628010900201</t>
  </si>
  <si>
    <t>聂婷婷</t>
  </si>
  <si>
    <t>沈阳市沈河区疾病预防控制中心(沈阳市沈河区卫生健康监督所)</t>
  </si>
  <si>
    <t>0511-医疗卫生和中医监督部</t>
  </si>
  <si>
    <t>5628010900426</t>
  </si>
  <si>
    <t>王倩</t>
  </si>
  <si>
    <t>0512-传染病和放射卫生监督部</t>
  </si>
  <si>
    <t>5628010901024</t>
  </si>
  <si>
    <t>吴凯月</t>
  </si>
  <si>
    <t>0513-职业卫生监督部</t>
  </si>
  <si>
    <t>5628010900314</t>
  </si>
  <si>
    <t>李昱萱</t>
  </si>
  <si>
    <t>0514-饮水和学校卫生监督部</t>
  </si>
  <si>
    <t>5628010900104</t>
  </si>
  <si>
    <t>孟思岑</t>
  </si>
  <si>
    <t>0515-公共场所卫生监督部</t>
  </si>
  <si>
    <t>1128011101705</t>
  </si>
  <si>
    <t>曹嘉</t>
  </si>
  <si>
    <t>沈阳市沈河区卫生健康服务中心</t>
  </si>
  <si>
    <t>0516-会计中心（委派）</t>
  </si>
  <si>
    <t>1128011101704</t>
  </si>
  <si>
    <t>徐海若</t>
  </si>
  <si>
    <t>1128011101921</t>
  </si>
  <si>
    <t>于欣</t>
  </si>
  <si>
    <t>1128011101409</t>
  </si>
  <si>
    <t>翟英彤</t>
  </si>
  <si>
    <t>0517-会计中心（委派）</t>
  </si>
  <si>
    <t>1128011100417</t>
  </si>
  <si>
    <t>曲弘露</t>
  </si>
  <si>
    <r>
      <rPr>
        <sz val="10"/>
        <rFont val="Arial"/>
        <charset val="134"/>
      </rPr>
      <t>0517-</t>
    </r>
    <r>
      <rPr>
        <sz val="10"/>
        <rFont val="宋体"/>
        <charset val="134"/>
      </rPr>
      <t>会计中心（委派）</t>
    </r>
  </si>
  <si>
    <t>5228012401512</t>
  </si>
  <si>
    <t>潘雯</t>
  </si>
  <si>
    <t>沈阳市沈河区人民医院（沈阳市沈河区皇城社区卫生服务中心）</t>
  </si>
  <si>
    <t>0520-西医妇科医生</t>
  </si>
  <si>
    <t>5228012400114</t>
  </si>
  <si>
    <t>代霖东</t>
  </si>
  <si>
    <t>0524-电诊科医师</t>
  </si>
  <si>
    <t>5128012302910</t>
  </si>
  <si>
    <t>李崇嘉</t>
  </si>
  <si>
    <t>0525-中医妇科</t>
  </si>
  <si>
    <t>5528011400601</t>
  </si>
  <si>
    <t>吴婕</t>
  </si>
  <si>
    <t>0526-检验科</t>
  </si>
  <si>
    <t>5528011400812</t>
  </si>
  <si>
    <t>张祎格</t>
  </si>
  <si>
    <t>5328012001908</t>
  </si>
  <si>
    <t>卢文婷</t>
  </si>
  <si>
    <t>0527-药剂</t>
  </si>
  <si>
    <t>5328012001427</t>
  </si>
  <si>
    <t>吴秋爽</t>
  </si>
  <si>
    <t>5428011501326</t>
  </si>
  <si>
    <t>徐铭璐</t>
  </si>
  <si>
    <t>0528-护理</t>
  </si>
  <si>
    <t>5428011501412</t>
  </si>
  <si>
    <t>杜雪婷</t>
  </si>
  <si>
    <t>5228012400724</t>
  </si>
  <si>
    <t>李桐</t>
  </si>
  <si>
    <t>沈阳市沈河区第二人民医院</t>
  </si>
  <si>
    <t>0529-西医内科医生</t>
  </si>
  <si>
    <t>5228012402314</t>
  </si>
  <si>
    <t>菅海玉</t>
  </si>
  <si>
    <t>0530-口腔医生</t>
  </si>
  <si>
    <t>5328012001503</t>
  </si>
  <si>
    <t>张颖</t>
  </si>
  <si>
    <t>0532-中药师</t>
  </si>
  <si>
    <t>5128012302407</t>
  </si>
  <si>
    <t>苏忠效</t>
  </si>
  <si>
    <t>沈阳市沈河区中医院</t>
  </si>
  <si>
    <t>0535-中医医生</t>
  </si>
  <si>
    <t>5228012401025</t>
  </si>
  <si>
    <t>张雪</t>
  </si>
  <si>
    <t>0536-放射医生</t>
  </si>
  <si>
    <t>5328012001325</t>
  </si>
  <si>
    <t>韩欣桐</t>
  </si>
  <si>
    <t>0537-中药师</t>
  </si>
  <si>
    <t>5228012402230</t>
  </si>
  <si>
    <t>叶雨萌</t>
  </si>
  <si>
    <t>沈阳市沈河区第二中医院（沈阳市沈河区南塔社区卫生服务中心）</t>
  </si>
  <si>
    <t>0539-西医医生2</t>
  </si>
  <si>
    <t>5228012401825</t>
  </si>
  <si>
    <t>董曼君</t>
  </si>
  <si>
    <t>沈阳市沈河区妇婴医院</t>
  </si>
  <si>
    <t>0540-麻醉科</t>
  </si>
  <si>
    <t>5228012400809</t>
  </si>
  <si>
    <t>王慧迪</t>
  </si>
  <si>
    <t>0541-妇产科</t>
  </si>
  <si>
    <t>5428011500509</t>
  </si>
  <si>
    <t>陈泓伊</t>
  </si>
  <si>
    <t>0542-护理</t>
  </si>
  <si>
    <t>5228012400704</t>
  </si>
  <si>
    <t>胡春旭</t>
  </si>
  <si>
    <t>沈阳市沈河区牙病防治所</t>
  </si>
  <si>
    <t>0543-临床口腔1</t>
  </si>
  <si>
    <t>5428011501127</t>
  </si>
  <si>
    <t>贾荟如</t>
  </si>
  <si>
    <t>0544-护理2</t>
  </si>
  <si>
    <t>5428011502424</t>
  </si>
  <si>
    <t>宋思蒙</t>
  </si>
  <si>
    <t>5128012302109</t>
  </si>
  <si>
    <t>姜易伯</t>
  </si>
  <si>
    <t>沈阳市沈河区大南社区卫生服务中心</t>
  </si>
  <si>
    <t>0545-医务科</t>
  </si>
  <si>
    <t>5228012400706</t>
  </si>
  <si>
    <t>韩心彤</t>
  </si>
  <si>
    <t>0546-口腔科</t>
  </si>
  <si>
    <t>5528011400328</t>
  </si>
  <si>
    <t>刘雨珂</t>
  </si>
  <si>
    <t>0547-检验科</t>
  </si>
  <si>
    <t>5328012002228</t>
  </si>
  <si>
    <t>冷达</t>
  </si>
  <si>
    <t>沈阳市沈河区大西社区卫生服务中心</t>
  </si>
  <si>
    <t>0548-药剂科中药师</t>
  </si>
  <si>
    <t>5228012402318</t>
  </si>
  <si>
    <t>温骐鸣</t>
  </si>
  <si>
    <t>沈阳市沈河区朱剪炉社区卫生服务中心（沈阳市沈河区回民医院）</t>
  </si>
  <si>
    <t>0549-西医内科医师</t>
  </si>
  <si>
    <t>5328012001203</t>
  </si>
  <si>
    <t>侯会平</t>
  </si>
  <si>
    <t>0551-药剂师</t>
  </si>
  <si>
    <t>5328012000229</t>
  </si>
  <si>
    <t>姜禹辰</t>
  </si>
  <si>
    <t>沈阳市沈河区滨河社区卫生服务中心</t>
  </si>
  <si>
    <t>0552-中药师</t>
  </si>
  <si>
    <t>5328012002417</t>
  </si>
  <si>
    <t>吴迪</t>
  </si>
  <si>
    <t>沈阳市沈河区北站社区卫生服务中心</t>
  </si>
  <si>
    <t>0554-中药师</t>
  </si>
  <si>
    <t>5328012001617</t>
  </si>
  <si>
    <t>程嘉彤</t>
  </si>
  <si>
    <t>沈阳市沈河区风雨坛社区卫生服务中心</t>
  </si>
  <si>
    <t>0556-药剂科</t>
  </si>
  <si>
    <t>5128012302512</t>
  </si>
  <si>
    <t>徐度天</t>
  </si>
  <si>
    <t>沈阳市沈河区山东庙社区卫生服务中心</t>
  </si>
  <si>
    <t>0557-中医师</t>
  </si>
  <si>
    <t>5228012400512</t>
  </si>
  <si>
    <t>赵婉廷</t>
  </si>
  <si>
    <t>0558-口腔医师</t>
  </si>
  <si>
    <t>5128012301721</t>
  </si>
  <si>
    <t>朱悦</t>
  </si>
  <si>
    <t>沈阳市沈河区万莲社区卫生服务中心</t>
  </si>
  <si>
    <t>0559-中医科医师</t>
  </si>
  <si>
    <t>5128012301220</t>
  </si>
  <si>
    <t>岳亮</t>
  </si>
  <si>
    <t>沈阳市沈河区泉园社区卫生服务中心</t>
  </si>
  <si>
    <t>0560-中医科医师</t>
  </si>
  <si>
    <t>5228012501315</t>
  </si>
  <si>
    <t>杨行</t>
  </si>
  <si>
    <t>0561-康复科技师</t>
  </si>
  <si>
    <t>1128011101013</t>
  </si>
  <si>
    <t>熊梦笛</t>
  </si>
  <si>
    <t>沈阳市铁西区疾病预防控制中心（沈阳市铁西区卫生健康监督所）</t>
  </si>
  <si>
    <t>0562-精防科</t>
  </si>
  <si>
    <t>2025年1月21日早8：00沈阳医学院附属中心医院（沈阳市铁西区南七西路5号），D楼一楼健康管理医学中心。</t>
  </si>
  <si>
    <t>5228012501819</t>
  </si>
  <si>
    <t>高开欣</t>
  </si>
  <si>
    <t>沈阳市铁西区妇幼保健计划生育服务中心</t>
  </si>
  <si>
    <t>0563-妇幼保健1</t>
  </si>
  <si>
    <t>5228012502307</t>
  </si>
  <si>
    <t>初丽</t>
  </si>
  <si>
    <t>0564-妇幼保健2</t>
  </si>
  <si>
    <t>5228012500302</t>
  </si>
  <si>
    <t>段博文</t>
  </si>
  <si>
    <t>沈阳市铁西区中心医院</t>
  </si>
  <si>
    <t>0565-内科医师</t>
  </si>
  <si>
    <t>5228012501114</t>
  </si>
  <si>
    <t>王圣楠</t>
  </si>
  <si>
    <t>5228012502017</t>
  </si>
  <si>
    <t>刘佳亮</t>
  </si>
  <si>
    <t>5228012500809</t>
  </si>
  <si>
    <t>刘思远</t>
  </si>
  <si>
    <t>0566-内科医师</t>
  </si>
  <si>
    <t>5228012502128</t>
  </si>
  <si>
    <t>陆新</t>
  </si>
  <si>
    <t>5228012500518</t>
  </si>
  <si>
    <t>郝世成</t>
  </si>
  <si>
    <t>0567-放射线科医师</t>
  </si>
  <si>
    <t>5228012502119</t>
  </si>
  <si>
    <t>牛雅琳</t>
  </si>
  <si>
    <t>0568-放射线科医师</t>
  </si>
  <si>
    <t>5228012500623</t>
  </si>
  <si>
    <t>闫栢池</t>
  </si>
  <si>
    <t>0569-口腔医师</t>
  </si>
  <si>
    <t>5128012301208</t>
  </si>
  <si>
    <t>白杰如</t>
  </si>
  <si>
    <t>沈阳市铁西区第二人民医院</t>
  </si>
  <si>
    <t>0576-中医科医师3</t>
  </si>
  <si>
    <t>5228012502214</t>
  </si>
  <si>
    <t>李婉莹</t>
  </si>
  <si>
    <t>沈阳市铁西区精神卫生中心</t>
  </si>
  <si>
    <t>0582-精神科医师</t>
  </si>
  <si>
    <t>5228012501022</t>
  </si>
  <si>
    <t>邱显婷</t>
  </si>
  <si>
    <t>5228012500822</t>
  </si>
  <si>
    <t>范思禹</t>
  </si>
  <si>
    <t>5228012502007</t>
  </si>
  <si>
    <t>肖泰</t>
  </si>
  <si>
    <t>5228012500206</t>
  </si>
  <si>
    <t>王汇宁</t>
  </si>
  <si>
    <t>5528011400625</t>
  </si>
  <si>
    <t>张天润</t>
  </si>
  <si>
    <t>沈阳市铁西区中医院（沈阳市铁西区轻工社区卫生服务中心）</t>
  </si>
  <si>
    <t>0586-检验科</t>
  </si>
  <si>
    <t>5128012301427</t>
  </si>
  <si>
    <t>牛志赓</t>
  </si>
  <si>
    <t>沈阳市铁西区中西医结合医院(沈阳市铁西区兴顺社区卫生服务中心)</t>
  </si>
  <si>
    <t>0588-中医科</t>
  </si>
  <si>
    <t>5128012302606</t>
  </si>
  <si>
    <t>刘楠</t>
  </si>
  <si>
    <t>0589-中医科</t>
  </si>
  <si>
    <t>5128012300620</t>
  </si>
  <si>
    <t>曹语桐</t>
  </si>
  <si>
    <t>0590-中医科</t>
  </si>
  <si>
    <t>5228012502013</t>
  </si>
  <si>
    <t>周思含</t>
  </si>
  <si>
    <t>沈阳市铁西区霁虹社区卫生服务中心</t>
  </si>
  <si>
    <t>0593-口腔科</t>
  </si>
  <si>
    <t>5528011401120</t>
  </si>
  <si>
    <t>孙丽男</t>
  </si>
  <si>
    <t>0595-检验科</t>
  </si>
  <si>
    <t>5128012301105</t>
  </si>
  <si>
    <t>梁弘坤</t>
  </si>
  <si>
    <t>0597-中医科</t>
  </si>
  <si>
    <t>5428011502018</t>
  </si>
  <si>
    <t>吉猛</t>
  </si>
  <si>
    <t>沈阳市铁西区启工社区卫生服务中心</t>
  </si>
  <si>
    <t>0603-护理</t>
  </si>
  <si>
    <t>5128012300415</t>
  </si>
  <si>
    <t>王新</t>
  </si>
  <si>
    <t>沈阳市铁西区卫工社区卫生服务中心</t>
  </si>
  <si>
    <t>0604-中医科</t>
  </si>
  <si>
    <t>5128012302913</t>
  </si>
  <si>
    <t>赫海澜</t>
  </si>
  <si>
    <t>沈阳市铁西区路官社区卫生服务中心</t>
  </si>
  <si>
    <t>0606-中医科康复技师</t>
  </si>
  <si>
    <t>5128012300825</t>
  </si>
  <si>
    <t>刘伟健</t>
  </si>
  <si>
    <t>沈阳市铁西区七路社区卫生服务中心</t>
  </si>
  <si>
    <t>0613-中医科医师</t>
  </si>
  <si>
    <t>5328012002106</t>
  </si>
  <si>
    <t>陆帅</t>
  </si>
  <si>
    <t>0614-中药师</t>
  </si>
  <si>
    <t>5128012301111</t>
  </si>
  <si>
    <t>范婷婷</t>
  </si>
  <si>
    <t>沈阳市铁西区齐贤社区卫生服务中心</t>
  </si>
  <si>
    <t>0615-中医内科医师</t>
  </si>
  <si>
    <t>5228012502321</t>
  </si>
  <si>
    <t>何娴</t>
  </si>
  <si>
    <t>0619-口腔科医师</t>
  </si>
  <si>
    <t>5528011400807</t>
  </si>
  <si>
    <t>张楠</t>
  </si>
  <si>
    <t>沈阳市铁西区翟家社区卫生服务中心</t>
  </si>
  <si>
    <t>0624-检验科技师</t>
  </si>
  <si>
    <t>5128012302905</t>
  </si>
  <si>
    <t>孙心田</t>
  </si>
  <si>
    <t>0625-中医科医师</t>
  </si>
  <si>
    <t>5228012501712</t>
  </si>
  <si>
    <t>马泽方</t>
  </si>
  <si>
    <t>0626-全科诊室1</t>
  </si>
  <si>
    <t>5228012500807</t>
  </si>
  <si>
    <t>孟虹谷</t>
  </si>
  <si>
    <t>0627-全科诊室2</t>
  </si>
  <si>
    <t>1128011100907</t>
  </si>
  <si>
    <t>方思源</t>
  </si>
  <si>
    <t>0628-综合办公室</t>
  </si>
  <si>
    <t>5128012300714</t>
  </si>
  <si>
    <t>白雨诺</t>
  </si>
  <si>
    <t>沈阳市铁西区新民屯镇中心卫生院</t>
  </si>
  <si>
    <t>0631-中医科</t>
  </si>
  <si>
    <t>5128012301407</t>
  </si>
  <si>
    <t>田琦</t>
  </si>
  <si>
    <t>0632-中医科</t>
  </si>
  <si>
    <t>1128011201421</t>
  </si>
  <si>
    <t>韩孝菲</t>
  </si>
  <si>
    <t>0633-办公室</t>
  </si>
  <si>
    <t>5128012301024</t>
  </si>
  <si>
    <t>关晓靓</t>
  </si>
  <si>
    <t>沈阳市铁西区长滩镇中心卫生院</t>
  </si>
  <si>
    <t>0635-中医科中医师</t>
  </si>
  <si>
    <t>5128012301030</t>
  </si>
  <si>
    <t>杜晓丹</t>
  </si>
  <si>
    <t>沈阳市铁西区彰驿站卫生院</t>
  </si>
  <si>
    <t>0636-中医科医师</t>
  </si>
  <si>
    <t>5228012501806</t>
  </si>
  <si>
    <t>王程玮</t>
  </si>
  <si>
    <t>0637-放射线技术</t>
  </si>
  <si>
    <t>5128012301423</t>
  </si>
  <si>
    <t>任环</t>
  </si>
  <si>
    <t>沈阳市铁西区四方台卫生院</t>
  </si>
  <si>
    <t>0638-中医科医师1</t>
  </si>
  <si>
    <t>5528011401005</t>
  </si>
  <si>
    <t>杨柳</t>
  </si>
  <si>
    <t>沈阳市浑南区妇幼保健计划生育服务中心</t>
  </si>
  <si>
    <t>0697-检验科</t>
  </si>
  <si>
    <t>5228012501330</t>
  </si>
  <si>
    <t>唐明睿</t>
  </si>
  <si>
    <t>沈阳市浑南区中心医院</t>
  </si>
  <si>
    <t>0698-内科医师1</t>
  </si>
  <si>
    <t>5228012501306</t>
  </si>
  <si>
    <t>杨晓鹤</t>
  </si>
  <si>
    <t>0699-内科医师2</t>
  </si>
  <si>
    <t>5228012500224</t>
  </si>
  <si>
    <t>魏震东</t>
  </si>
  <si>
    <t>0700-外科医师1</t>
  </si>
  <si>
    <t>5228012501030</t>
  </si>
  <si>
    <t>安春蕾</t>
  </si>
  <si>
    <t>0702-电诊科</t>
  </si>
  <si>
    <t>5428011502518</t>
  </si>
  <si>
    <t>李慧敏</t>
  </si>
  <si>
    <t>0704-护理</t>
  </si>
  <si>
    <t>5428011501517</t>
  </si>
  <si>
    <t>张碧莹</t>
  </si>
  <si>
    <t>5228012501501</t>
  </si>
  <si>
    <t>彭思瑜</t>
  </si>
  <si>
    <t>沈阳市浑南区医院</t>
  </si>
  <si>
    <t>0705-外科医师</t>
  </si>
  <si>
    <t>5228012500324</t>
  </si>
  <si>
    <t>潘海洋</t>
  </si>
  <si>
    <t>5228012500116</t>
  </si>
  <si>
    <t>姚炳璐</t>
  </si>
  <si>
    <t>5228012500209</t>
  </si>
  <si>
    <t>吴金格</t>
  </si>
  <si>
    <t>5228012500630</t>
  </si>
  <si>
    <t>王日昇</t>
  </si>
  <si>
    <t>0706-麻醉科医师1</t>
  </si>
  <si>
    <t>5228012502325</t>
  </si>
  <si>
    <t>蔡蕾</t>
  </si>
  <si>
    <t>5228012502219</t>
  </si>
  <si>
    <t>牛牛</t>
  </si>
  <si>
    <t>0708-耳鼻喉科医师</t>
  </si>
  <si>
    <t>5228012501023</t>
  </si>
  <si>
    <t>尹佳贺</t>
  </si>
  <si>
    <t>0709-眼科医师</t>
  </si>
  <si>
    <t>5228012501916</t>
  </si>
  <si>
    <t>宫宇</t>
  </si>
  <si>
    <t>沈阳市浑南区白塔社区卫生服务中心</t>
  </si>
  <si>
    <t>0714-内科医师</t>
  </si>
  <si>
    <t>5328012001409</t>
  </si>
  <si>
    <t>吴云娜</t>
  </si>
  <si>
    <t>0715-药剂师</t>
  </si>
  <si>
    <t>5428011600801</t>
  </si>
  <si>
    <t>曹赫珈</t>
  </si>
  <si>
    <t>沈阳市浑南区高坎社区卫生服务中心</t>
  </si>
  <si>
    <t>0718-护理</t>
  </si>
  <si>
    <t>5428011601722</t>
  </si>
  <si>
    <t>付曼凝</t>
  </si>
  <si>
    <t>沈阳市浑南区望滨社区卫生服务中心</t>
  </si>
  <si>
    <t>0721-护理</t>
  </si>
  <si>
    <t>5228012502205</t>
  </si>
  <si>
    <t>赵蕾</t>
  </si>
  <si>
    <t>沈阳市浑南区浑河站东社区卫生服务中心</t>
  </si>
  <si>
    <t>0722-内科医师1</t>
  </si>
  <si>
    <t>5228012501514</t>
  </si>
  <si>
    <t>张波</t>
  </si>
  <si>
    <t>5628010901113</t>
  </si>
  <si>
    <t>宋柔</t>
  </si>
  <si>
    <t>0725-公卫医师</t>
  </si>
  <si>
    <t>5628010900724</t>
  </si>
  <si>
    <t>董馨蔚</t>
  </si>
  <si>
    <t>5428011601906</t>
  </si>
  <si>
    <t>孙嘉敏</t>
  </si>
  <si>
    <t>沈阳市浑南区五三社区卫生服务中心</t>
  </si>
  <si>
    <t>0727-护理</t>
  </si>
  <si>
    <t>5228012501129</t>
  </si>
  <si>
    <t>沈阳市浑南区桃仙卫生院</t>
  </si>
  <si>
    <t>0729-妇科医师</t>
  </si>
  <si>
    <t>5328012001420</t>
  </si>
  <si>
    <t>卢健宇</t>
  </si>
  <si>
    <t>沈阳市浑南区李相卫生院</t>
  </si>
  <si>
    <t>0732-中药师</t>
  </si>
  <si>
    <t>5428011600519</t>
  </si>
  <si>
    <t>安艳萍</t>
  </si>
  <si>
    <t>0733-护理</t>
  </si>
  <si>
    <t>5128012301808</t>
  </si>
  <si>
    <t>薛新</t>
  </si>
  <si>
    <t>沈阳市浑南区祝家中心卫生院</t>
  </si>
  <si>
    <t>0739-中医师</t>
  </si>
  <si>
    <t>5228012501803</t>
  </si>
  <si>
    <t>崔泽涵</t>
  </si>
  <si>
    <t>沈阳市沈北新区妇幼保健所</t>
  </si>
  <si>
    <r>
      <rPr>
        <sz val="10"/>
        <rFont val="Arial"/>
        <charset val="134"/>
      </rPr>
      <t>0783-</t>
    </r>
    <r>
      <rPr>
        <sz val="10"/>
        <rFont val="宋体"/>
        <charset val="134"/>
      </rPr>
      <t>超声</t>
    </r>
  </si>
  <si>
    <t>5428011602304</t>
  </si>
  <si>
    <t>朱玉</t>
  </si>
  <si>
    <t>0784-护理</t>
  </si>
  <si>
    <t>1128012101629</t>
  </si>
  <si>
    <t>徐新</t>
  </si>
  <si>
    <t>0785-妇女保健</t>
  </si>
  <si>
    <t>5128012300408</t>
  </si>
  <si>
    <t>张馨心</t>
  </si>
  <si>
    <t>0786-中医</t>
  </si>
  <si>
    <t>5228012500517</t>
  </si>
  <si>
    <t>高博文</t>
  </si>
  <si>
    <t>沈阳市沈北新区中心医院</t>
  </si>
  <si>
    <t>0788-普外科</t>
  </si>
  <si>
    <t>5228012500625</t>
  </si>
  <si>
    <t>0791-泌尿外科1</t>
  </si>
  <si>
    <t>5228012500617</t>
  </si>
  <si>
    <t>李嘉铭</t>
  </si>
  <si>
    <t>0794-麻醉/疼痛科</t>
  </si>
  <si>
    <t>5228012500901</t>
  </si>
  <si>
    <t>张岱</t>
  </si>
  <si>
    <t>0797-120急救</t>
  </si>
  <si>
    <t>5228012501126</t>
  </si>
  <si>
    <t>霍晓妍</t>
  </si>
  <si>
    <t>5228012501318</t>
  </si>
  <si>
    <t>白宝玲</t>
  </si>
  <si>
    <t>0802-肿瘤内科</t>
  </si>
  <si>
    <t>5228012500808</t>
  </si>
  <si>
    <t>刘俏</t>
  </si>
  <si>
    <t>0803-消化内科</t>
  </si>
  <si>
    <t>5228012501401</t>
  </si>
  <si>
    <t>高雅男</t>
  </si>
  <si>
    <t>0806-重症医学科</t>
  </si>
  <si>
    <t>5228012501122</t>
  </si>
  <si>
    <t>于伟航</t>
  </si>
  <si>
    <t>0807-超声科</t>
  </si>
  <si>
    <t>5428011600608</t>
  </si>
  <si>
    <t>马煜娜</t>
  </si>
  <si>
    <t>0809-护理1</t>
  </si>
  <si>
    <t>5428011600305</t>
  </si>
  <si>
    <t>李歆宇</t>
  </si>
  <si>
    <t>5428011601716</t>
  </si>
  <si>
    <t>徐明美</t>
  </si>
  <si>
    <t>5428011600816</t>
  </si>
  <si>
    <t>王兵</t>
  </si>
  <si>
    <t>0810-护理2</t>
  </si>
  <si>
    <t>5428011602018</t>
  </si>
  <si>
    <t>5128012302821</t>
  </si>
  <si>
    <t>闫泓池</t>
  </si>
  <si>
    <t>沈阳市沈北新区中医院</t>
  </si>
  <si>
    <t>0811-中医师1</t>
  </si>
  <si>
    <t>5128012301203</t>
  </si>
  <si>
    <t>倪晓颖</t>
  </si>
  <si>
    <t>0812-中医师2</t>
  </si>
  <si>
    <t>5128012301408</t>
  </si>
  <si>
    <t>洪曾珺</t>
  </si>
  <si>
    <t>5128012300321</t>
  </si>
  <si>
    <t>关旭东</t>
  </si>
  <si>
    <t>0813-中医师3</t>
  </si>
  <si>
    <t>5128012300912</t>
  </si>
  <si>
    <t>闫俐维</t>
  </si>
  <si>
    <t>5428011600309</t>
  </si>
  <si>
    <t>吴培萌</t>
  </si>
  <si>
    <t>0815-护士2</t>
  </si>
  <si>
    <t>5428011600222</t>
  </si>
  <si>
    <t>耿泽</t>
  </si>
  <si>
    <t>沈阳市沈北新区新城子社区卫生服务中心</t>
  </si>
  <si>
    <t>0817-护士2</t>
  </si>
  <si>
    <t>5428011601221</t>
  </si>
  <si>
    <t>王岩</t>
  </si>
  <si>
    <t>5528011401023</t>
  </si>
  <si>
    <t>胡亮</t>
  </si>
  <si>
    <t>0818-检验师</t>
  </si>
  <si>
    <t>5128012301801</t>
  </si>
  <si>
    <t>白洁馨</t>
  </si>
  <si>
    <t>0820-中医师2</t>
  </si>
  <si>
    <t>1128012101920</t>
  </si>
  <si>
    <t>刘鑫</t>
  </si>
  <si>
    <t>0821-信息科</t>
  </si>
  <si>
    <t>5228012502409</t>
  </si>
  <si>
    <t>沈阳市沈北新区虎石台社区卫生服务中心</t>
  </si>
  <si>
    <t>0822-全科医生</t>
  </si>
  <si>
    <t>5228012501410</t>
  </si>
  <si>
    <t>范秀明</t>
  </si>
  <si>
    <t>沈阳市沈北新区道义社区卫生服务中心</t>
  </si>
  <si>
    <t>0824-全科医师</t>
  </si>
  <si>
    <t>5228012500420</t>
  </si>
  <si>
    <t>李英雪</t>
  </si>
  <si>
    <t>0827-儿童保健</t>
  </si>
  <si>
    <t>5128012301218</t>
  </si>
  <si>
    <t>毕明月</t>
  </si>
  <si>
    <t>0828-中医师</t>
  </si>
  <si>
    <t>5228012500604</t>
  </si>
  <si>
    <t>倪宝春</t>
  </si>
  <si>
    <t>沈阳市沈北新区尹家乡卫生院</t>
  </si>
  <si>
    <t>0830-全科门诊</t>
  </si>
  <si>
    <t>1128012101621</t>
  </si>
  <si>
    <t>王晶</t>
  </si>
  <si>
    <t>沈阳市沈北新区马刚乡卫生院</t>
  </si>
  <si>
    <t>0833-办公室</t>
  </si>
  <si>
    <t>1128011201127</t>
  </si>
  <si>
    <t>王春晓</t>
  </si>
  <si>
    <t>沈阳市于洪区疾病预防控制中心（沈阳市于洪区卫生健康监督所）</t>
  </si>
  <si>
    <t>0641-人事科工作人员</t>
  </si>
  <si>
    <t>1128011200415</t>
  </si>
  <si>
    <t>王之星</t>
  </si>
  <si>
    <t>0642-办公室</t>
  </si>
  <si>
    <t>1128011200111</t>
  </si>
  <si>
    <t>丛晓秋</t>
  </si>
  <si>
    <t>0643-财务科会计</t>
  </si>
  <si>
    <t>1128011201115</t>
  </si>
  <si>
    <t>马宁</t>
  </si>
  <si>
    <t>5528011401116</t>
  </si>
  <si>
    <t>于滨滨</t>
  </si>
  <si>
    <t>0644-检验科</t>
  </si>
  <si>
    <t>5528011400629</t>
  </si>
  <si>
    <t>梁晨</t>
  </si>
  <si>
    <t>5528011401228</t>
  </si>
  <si>
    <t>张启</t>
  </si>
  <si>
    <t>1128011201420</t>
  </si>
  <si>
    <t>朱祥悦</t>
  </si>
  <si>
    <t>0647-卫生大数据管理</t>
  </si>
  <si>
    <t>5228012501202</t>
  </si>
  <si>
    <t>王庆惠</t>
  </si>
  <si>
    <t>沈阳市于洪区人民医院</t>
  </si>
  <si>
    <t>0648-普外科医师</t>
  </si>
  <si>
    <t>5228012501120</t>
  </si>
  <si>
    <t>丁思元</t>
  </si>
  <si>
    <t>0649-内科医师</t>
  </si>
  <si>
    <t>5428011500802</t>
  </si>
  <si>
    <t>卢思文</t>
  </si>
  <si>
    <t>0654-护理</t>
  </si>
  <si>
    <t>5128012301228</t>
  </si>
  <si>
    <t>张梓舰</t>
  </si>
  <si>
    <t>沈阳市于洪区中医院</t>
  </si>
  <si>
    <t>0655-中医医师</t>
  </si>
  <si>
    <t>5228012500408</t>
  </si>
  <si>
    <t>0656-放射线技师</t>
  </si>
  <si>
    <t>5428011501214</t>
  </si>
  <si>
    <t>吕迎侨</t>
  </si>
  <si>
    <t>0657-护理</t>
  </si>
  <si>
    <t>5428011501729</t>
  </si>
  <si>
    <t>杨梅</t>
  </si>
  <si>
    <t>5428011500821</t>
  </si>
  <si>
    <t>王梓安</t>
  </si>
  <si>
    <t>沈阳市于洪区于洪社区卫生服务中心</t>
  </si>
  <si>
    <t>0659-护理1</t>
  </si>
  <si>
    <t>5428011501513</t>
  </si>
  <si>
    <t>陈爽</t>
  </si>
  <si>
    <t>0660-护理2</t>
  </si>
  <si>
    <t>5528011400204</t>
  </si>
  <si>
    <t>刘鑫贺</t>
  </si>
  <si>
    <t>0661-检验科技师</t>
  </si>
  <si>
    <t>5128012300601</t>
  </si>
  <si>
    <t>陈志敏</t>
  </si>
  <si>
    <t>0662-全科医师</t>
  </si>
  <si>
    <t>5428011501527</t>
  </si>
  <si>
    <t>孙雨欣</t>
  </si>
  <si>
    <t>沈阳市于洪区陵西社区卫生服务中心</t>
  </si>
  <si>
    <t>0666-护理</t>
  </si>
  <si>
    <t>5228012501717</t>
  </si>
  <si>
    <t>殷尉</t>
  </si>
  <si>
    <t>沈阳市于洪区城东湖社区卫生服务中心</t>
  </si>
  <si>
    <t>0670-放射科医师</t>
  </si>
  <si>
    <t>5328012001623</t>
  </si>
  <si>
    <t>任慧</t>
  </si>
  <si>
    <t>沈阳市于洪区马三家中心卫生院</t>
  </si>
  <si>
    <t>0676-药局药师</t>
  </si>
  <si>
    <t>5228012501222</t>
  </si>
  <si>
    <t>董悦</t>
  </si>
  <si>
    <t>0677-影像科技师</t>
  </si>
  <si>
    <t>5528011400106</t>
  </si>
  <si>
    <t>岳岱云</t>
  </si>
  <si>
    <t>沈阳市于洪区造化卫生院</t>
  </si>
  <si>
    <t>0680-检验科技师</t>
  </si>
  <si>
    <t>1128012100311</t>
  </si>
  <si>
    <t>蒋诗</t>
  </si>
  <si>
    <t>沈阳市于洪区大兴卫生院</t>
  </si>
  <si>
    <t>0681-财务科会计</t>
  </si>
  <si>
    <t>5128012301126</t>
  </si>
  <si>
    <t>王洋</t>
  </si>
  <si>
    <t>沈阳市于洪区平罗卫生院</t>
  </si>
  <si>
    <t>0684-中医科医师</t>
  </si>
  <si>
    <t>5228012501302</t>
  </si>
  <si>
    <t>吕悦如</t>
  </si>
  <si>
    <t>0685-放射科技师</t>
  </si>
  <si>
    <t>5428011501906</t>
  </si>
  <si>
    <t>蔡雪</t>
  </si>
  <si>
    <t>沈阳市于洪区老边卫生院</t>
  </si>
  <si>
    <t>0690-护理</t>
  </si>
  <si>
    <t>5228012500410</t>
  </si>
  <si>
    <t>吴可</t>
  </si>
  <si>
    <t>沈阳市于洪区妇幼保健所</t>
  </si>
  <si>
    <t>0694-放射影像技师</t>
  </si>
  <si>
    <t>1128012100615</t>
  </si>
  <si>
    <t>李楠</t>
  </si>
  <si>
    <t>0695-人事科工作人员</t>
  </si>
  <si>
    <t>5228012501214</t>
  </si>
  <si>
    <t>张智超</t>
  </si>
  <si>
    <t>沈阳市苏家屯区中心医院</t>
  </si>
  <si>
    <t>0740-心内科医师1</t>
  </si>
  <si>
    <t>5228012500121</t>
  </si>
  <si>
    <t>张诗蓓</t>
  </si>
  <si>
    <t>0741-心内科医师2</t>
  </si>
  <si>
    <t>5228012501528</t>
  </si>
  <si>
    <t>蒋美林</t>
  </si>
  <si>
    <t>0742-呼吸内科医师</t>
  </si>
  <si>
    <t>5228012500318</t>
  </si>
  <si>
    <t>邵丽北</t>
  </si>
  <si>
    <t>5228012500122</t>
  </si>
  <si>
    <t>刘京</t>
  </si>
  <si>
    <t>0743-神经内科医师1</t>
  </si>
  <si>
    <t>5228012501521</t>
  </si>
  <si>
    <t>蔺洪翔</t>
  </si>
  <si>
    <t>0744-神经内科医师2</t>
  </si>
  <si>
    <t>5228012500622</t>
  </si>
  <si>
    <t>0746-肾内科医师</t>
  </si>
  <si>
    <t>5228012502026</t>
  </si>
  <si>
    <t>高寒冰</t>
  </si>
  <si>
    <t>0747-神经外科医师</t>
  </si>
  <si>
    <t>5228012501017</t>
  </si>
  <si>
    <t>隋柏强</t>
  </si>
  <si>
    <t>0748-普外科医师1</t>
  </si>
  <si>
    <t>5228012500310</t>
  </si>
  <si>
    <t>姜恒</t>
  </si>
  <si>
    <t>5228012501908</t>
  </si>
  <si>
    <t>付建</t>
  </si>
  <si>
    <t>5228012501530</t>
  </si>
  <si>
    <t>常晓旭</t>
  </si>
  <si>
    <t>0749-普外科医师2</t>
  </si>
  <si>
    <t>5228012500320</t>
  </si>
  <si>
    <t>吕杨</t>
  </si>
  <si>
    <t>0750-创伤骨科医师1</t>
  </si>
  <si>
    <t>5228012500701</t>
  </si>
  <si>
    <t>郭建东</t>
  </si>
  <si>
    <t>0751-创伤骨科医师2</t>
  </si>
  <si>
    <t>5228012501822</t>
  </si>
  <si>
    <t>曹誉潇</t>
  </si>
  <si>
    <t>0752-脊柱骨科医师</t>
  </si>
  <si>
    <t>5228012502315</t>
  </si>
  <si>
    <t>张景馨</t>
  </si>
  <si>
    <t>0753-眼科医师</t>
  </si>
  <si>
    <t>5228012500405</t>
  </si>
  <si>
    <t>纪茗夷</t>
  </si>
  <si>
    <t>0755-皮肤科医师</t>
  </si>
  <si>
    <t>5228012500923</t>
  </si>
  <si>
    <t>姜新</t>
  </si>
  <si>
    <t>0756-放疗科</t>
  </si>
  <si>
    <t>5228012502022</t>
  </si>
  <si>
    <t>温馨</t>
  </si>
  <si>
    <t>0757-病理科医师</t>
  </si>
  <si>
    <t>5228012500627</t>
  </si>
  <si>
    <t>孙畅</t>
  </si>
  <si>
    <t>0758-超声科医师</t>
  </si>
  <si>
    <t>5228012501801</t>
  </si>
  <si>
    <t>白仁静</t>
  </si>
  <si>
    <t>0759-放射科医师</t>
  </si>
  <si>
    <t>5228012501220</t>
  </si>
  <si>
    <t>姜新雅</t>
  </si>
  <si>
    <t>0760-检验科医师</t>
  </si>
  <si>
    <t>1128012101416</t>
  </si>
  <si>
    <t>肖明妍</t>
  </si>
  <si>
    <t>0761-财务科会计</t>
  </si>
  <si>
    <t>5428011600426</t>
  </si>
  <si>
    <t>张亚会</t>
  </si>
  <si>
    <t>0762-护理1</t>
  </si>
  <si>
    <t>5428011601719</t>
  </si>
  <si>
    <t>李洋</t>
  </si>
  <si>
    <t>5428011601821</t>
  </si>
  <si>
    <t>崔梅琳</t>
  </si>
  <si>
    <t>0763-护理2</t>
  </si>
  <si>
    <t>5428011601530</t>
  </si>
  <si>
    <t>王媛玥</t>
  </si>
  <si>
    <t>5428011601230</t>
  </si>
  <si>
    <t>任梦娇</t>
  </si>
  <si>
    <t>5428011600110</t>
  </si>
  <si>
    <t>陈金龙</t>
  </si>
  <si>
    <t>5428011601004</t>
  </si>
  <si>
    <t>郝天惠</t>
  </si>
  <si>
    <t>0764-护理3</t>
  </si>
  <si>
    <t>5428011601109</t>
  </si>
  <si>
    <t>徐佳臻</t>
  </si>
  <si>
    <t>5428011601210</t>
  </si>
  <si>
    <t>吴思霖</t>
  </si>
  <si>
    <t>5428011601426</t>
  </si>
  <si>
    <t>崔鸿飞</t>
  </si>
  <si>
    <t>5428011601408</t>
  </si>
  <si>
    <t>张瑛涵</t>
  </si>
  <si>
    <t>5428011601513</t>
  </si>
  <si>
    <t>董美玉</t>
  </si>
  <si>
    <t>5428011601107</t>
  </si>
  <si>
    <t>胡佳欣</t>
  </si>
  <si>
    <t>5428011601403</t>
  </si>
  <si>
    <t>任江泉</t>
  </si>
  <si>
    <t>5228012501208</t>
  </si>
  <si>
    <t>李建宏</t>
  </si>
  <si>
    <t>0765-急诊医学科医师</t>
  </si>
  <si>
    <t>5228012502101</t>
  </si>
  <si>
    <t>刘亚男</t>
  </si>
  <si>
    <t>沈阳市苏家屯区妇幼保健所</t>
  </si>
  <si>
    <t>0766-妇幼保健</t>
  </si>
  <si>
    <t>1128012100807</t>
  </si>
  <si>
    <t>赵爽</t>
  </si>
  <si>
    <t>0767-党群人事</t>
  </si>
  <si>
    <t>5228012500223</t>
  </si>
  <si>
    <t>李妍</t>
  </si>
  <si>
    <t>沈阳市苏家屯区中医医院</t>
  </si>
  <si>
    <r>
      <rPr>
        <sz val="10"/>
        <rFont val="宋体"/>
        <charset val="134"/>
        <scheme val="minor"/>
      </rPr>
      <t>0772-</t>
    </r>
    <r>
      <rPr>
        <sz val="10"/>
        <rFont val="宋体"/>
        <charset val="134"/>
      </rPr>
      <t>放射影像科</t>
    </r>
    <r>
      <rPr>
        <sz val="10"/>
        <rFont val="Arial"/>
        <charset val="134"/>
      </rPr>
      <t>2</t>
    </r>
  </si>
  <si>
    <t>5128012301510</t>
  </si>
  <si>
    <t>张红月</t>
  </si>
  <si>
    <r>
      <rPr>
        <sz val="10"/>
        <rFont val="宋体"/>
        <charset val="134"/>
        <scheme val="minor"/>
      </rPr>
      <t>0778-</t>
    </r>
    <r>
      <rPr>
        <sz val="10"/>
        <rFont val="宋体"/>
        <charset val="0"/>
      </rPr>
      <t>肺病病区</t>
    </r>
  </si>
  <si>
    <t>5228012500105</t>
  </si>
  <si>
    <t>张娇阳</t>
  </si>
  <si>
    <r>
      <rPr>
        <sz val="10"/>
        <rFont val="宋体"/>
        <charset val="134"/>
        <scheme val="minor"/>
      </rPr>
      <t>0781-</t>
    </r>
    <r>
      <rPr>
        <sz val="10"/>
        <rFont val="宋体"/>
        <charset val="134"/>
      </rPr>
      <t>心内科</t>
    </r>
  </si>
  <si>
    <t>5228012501611</t>
  </si>
  <si>
    <t>杨蕾</t>
  </si>
  <si>
    <t>新民市妇幼保健计划生育服务中心</t>
  </si>
  <si>
    <t>0884-儿童保健门诊</t>
  </si>
  <si>
    <t>1128012100125</t>
  </si>
  <si>
    <t>车嘉怡</t>
  </si>
  <si>
    <t>0886-财务科</t>
  </si>
  <si>
    <t>5328012001707</t>
  </si>
  <si>
    <t>刘晓晨</t>
  </si>
  <si>
    <t>新民市卫生健康服务中心</t>
  </si>
  <si>
    <t>0889-药剂科</t>
  </si>
  <si>
    <t>1128012200103</t>
  </si>
  <si>
    <t>李明慧</t>
  </si>
  <si>
    <t>新民市疾病预防控制中心（新民市卫生健康监督所）</t>
  </si>
  <si>
    <t>0890-应急管理工作人员</t>
  </si>
  <si>
    <t>1128012201517</t>
  </si>
  <si>
    <t>张然</t>
  </si>
  <si>
    <t>0891-卫生大数据管理</t>
  </si>
  <si>
    <t>1128012200622</t>
  </si>
  <si>
    <t>王焱焱</t>
  </si>
  <si>
    <t>0892-职业病防治管理工作人员</t>
  </si>
  <si>
    <t>5228012501406</t>
  </si>
  <si>
    <t>李阡柳</t>
  </si>
  <si>
    <t>沈阳市中医药学校</t>
  </si>
  <si>
    <t>0893-康复教学岗</t>
  </si>
  <si>
    <t>5228012500406</t>
  </si>
  <si>
    <t>张轩玮</t>
  </si>
  <si>
    <t>5128012301610</t>
  </si>
  <si>
    <t>曾一宁</t>
  </si>
  <si>
    <t>0894-中医学教学岗</t>
  </si>
  <si>
    <t>5528011400930</t>
  </si>
  <si>
    <t>李伟</t>
  </si>
  <si>
    <t>0895-临床检验教学岗</t>
  </si>
  <si>
    <t>5228012502111</t>
  </si>
  <si>
    <t>关佳琪</t>
  </si>
  <si>
    <t>0896-临床口腔教学岗</t>
  </si>
  <si>
    <t>5428011700901</t>
  </si>
  <si>
    <t>刘阳</t>
  </si>
  <si>
    <t>0897-护理教学岗1</t>
  </si>
  <si>
    <t>5428011701705</t>
  </si>
  <si>
    <t>柴晓琳</t>
  </si>
  <si>
    <t>0898-护理教学岗2</t>
  </si>
  <si>
    <t>5428011700313</t>
  </si>
  <si>
    <t>5428011700604</t>
  </si>
  <si>
    <t>武俊南</t>
  </si>
  <si>
    <t>5428011700602</t>
  </si>
  <si>
    <t>韩媛媛</t>
  </si>
  <si>
    <t>5428011700316</t>
  </si>
  <si>
    <t>0899-护理教学岗3</t>
  </si>
  <si>
    <t>5428011700402</t>
  </si>
  <si>
    <t>陈晓棠</t>
  </si>
  <si>
    <t>5428011700221</t>
  </si>
  <si>
    <t>王予含</t>
  </si>
  <si>
    <t>5228012500903</t>
  </si>
  <si>
    <t>修航</t>
  </si>
  <si>
    <t>新民市人民医院</t>
  </si>
  <si>
    <t>0902-临床医生1</t>
  </si>
  <si>
    <t>5228012501905</t>
  </si>
  <si>
    <t>王瑾</t>
  </si>
  <si>
    <t>5128012302204</t>
  </si>
  <si>
    <t>王欣宁</t>
  </si>
  <si>
    <t>0903-临床医生2</t>
  </si>
  <si>
    <t>5228012501427</t>
  </si>
  <si>
    <t>李霖</t>
  </si>
  <si>
    <t>0904-耳鼻喉科医生</t>
  </si>
  <si>
    <t>5228012502311</t>
  </si>
  <si>
    <t>0905-麻醉医生</t>
  </si>
  <si>
    <t>5228012501509</t>
  </si>
  <si>
    <t>金柏旭</t>
  </si>
  <si>
    <t>0906-肾内科医生</t>
  </si>
  <si>
    <t>5228012500706</t>
  </si>
  <si>
    <t>丁伊昕</t>
  </si>
  <si>
    <t>0907-神经内科医生</t>
  </si>
  <si>
    <t>5228012501028</t>
  </si>
  <si>
    <t>邴雪怡</t>
  </si>
  <si>
    <t>5228012501424</t>
  </si>
  <si>
    <t>富香宁</t>
  </si>
  <si>
    <t>0908-呼吸内科医生</t>
  </si>
  <si>
    <t>5228012502412</t>
  </si>
  <si>
    <t>程可心</t>
  </si>
  <si>
    <t>0909-内分泌科医生</t>
  </si>
  <si>
    <t>5228012500814</t>
  </si>
  <si>
    <t>周志鹏</t>
  </si>
  <si>
    <t>0910-外科医生</t>
  </si>
  <si>
    <t>5228012502002</t>
  </si>
  <si>
    <t>张宁伽</t>
  </si>
  <si>
    <t>0911-骨科医生</t>
  </si>
  <si>
    <t>5228012501423</t>
  </si>
  <si>
    <t>张起源</t>
  </si>
  <si>
    <t>0912-麻醉医生</t>
  </si>
  <si>
    <t>5228012500715</t>
  </si>
  <si>
    <t>许菲</t>
  </si>
  <si>
    <t>5228012501326</t>
  </si>
  <si>
    <t>李士燚</t>
  </si>
  <si>
    <t>5328012000306</t>
  </si>
  <si>
    <t>孙亚男</t>
  </si>
  <si>
    <t>新民市第二人民医院</t>
  </si>
  <si>
    <t>0914-药剂科</t>
  </si>
  <si>
    <t>5528011400814</t>
  </si>
  <si>
    <t>佟阿丽</t>
  </si>
  <si>
    <t>0915-检验科</t>
  </si>
  <si>
    <t>5228012502217</t>
  </si>
  <si>
    <t>王宁</t>
  </si>
  <si>
    <t>0916-康复科技师</t>
  </si>
  <si>
    <t>5528011400926</t>
  </si>
  <si>
    <t>杜雨珊</t>
  </si>
  <si>
    <t>新民市公主屯中心卫生院</t>
  </si>
  <si>
    <t>0918-影像技术</t>
  </si>
  <si>
    <t>5428011700218</t>
  </si>
  <si>
    <t>李东一</t>
  </si>
  <si>
    <t>新民市大柳屯中医院</t>
  </si>
  <si>
    <t>0922-护理</t>
  </si>
  <si>
    <t>5428011700520</t>
  </si>
  <si>
    <t>肖悦</t>
  </si>
  <si>
    <t>新民市罗家房卫生院</t>
  </si>
  <si>
    <t>0923-护理</t>
  </si>
  <si>
    <t>5428011700919</t>
  </si>
  <si>
    <t>武玉萍</t>
  </si>
  <si>
    <t>新民市东蛇山子卫生院</t>
  </si>
  <si>
    <t>0924-护理</t>
  </si>
  <si>
    <t>5228012500124</t>
  </si>
  <si>
    <t>耿世杰</t>
  </si>
  <si>
    <t>新民市城郊卫生院</t>
  </si>
  <si>
    <t>0925-临床医生</t>
  </si>
  <si>
    <t>5228012501130</t>
  </si>
  <si>
    <t>唐宏闯</t>
  </si>
  <si>
    <t>新民市卢家屯卫生院</t>
  </si>
  <si>
    <t>0926-放射线科技士</t>
  </si>
  <si>
    <t>5528011400219</t>
  </si>
  <si>
    <t>徐海玲</t>
  </si>
  <si>
    <t>新民市大喇嘛卫生院</t>
  </si>
  <si>
    <t>0927-检验</t>
  </si>
  <si>
    <t>5528011401006</t>
  </si>
  <si>
    <t>孟凡星</t>
  </si>
  <si>
    <t>新民市三道岗子卫生院</t>
  </si>
  <si>
    <t>0928-检验</t>
  </si>
  <si>
    <t>5228012500424</t>
  </si>
  <si>
    <t>张思琪</t>
  </si>
  <si>
    <t>新民市姚堡卫生院</t>
  </si>
  <si>
    <t>0929-临床</t>
  </si>
  <si>
    <t>1128012100530</t>
  </si>
  <si>
    <t>郑宇航</t>
  </si>
  <si>
    <t>沈阳市辽中区卫生健康服务中心</t>
  </si>
  <si>
    <t>0834-财会科</t>
  </si>
  <si>
    <t>5528011400804</t>
  </si>
  <si>
    <t>马婧文</t>
  </si>
  <si>
    <t>0836-检验科</t>
  </si>
  <si>
    <t>5428011602117</t>
  </si>
  <si>
    <t>李雪倩</t>
  </si>
  <si>
    <t>0837-护理</t>
  </si>
  <si>
    <t>1128012101827</t>
  </si>
  <si>
    <t>张佳音</t>
  </si>
  <si>
    <t>沈阳市辽中区妇幼保健所</t>
  </si>
  <si>
    <t>0838-财会科</t>
  </si>
  <si>
    <t>5528011400905</t>
  </si>
  <si>
    <t>高杨</t>
  </si>
  <si>
    <t>0840-检验科</t>
  </si>
  <si>
    <t>5428011600823</t>
  </si>
  <si>
    <t>马世奇</t>
  </si>
  <si>
    <t>0841-护理</t>
  </si>
  <si>
    <t>5428011601222</t>
  </si>
  <si>
    <t>刘馨迪</t>
  </si>
  <si>
    <t>5428011601721</t>
  </si>
  <si>
    <t>刘星池</t>
  </si>
  <si>
    <t>5228012502312</t>
  </si>
  <si>
    <t>魏霄</t>
  </si>
  <si>
    <t>0842-婚检科</t>
  </si>
  <si>
    <t>5228012501709</t>
  </si>
  <si>
    <t>陈新</t>
  </si>
  <si>
    <t>0844-保健科、保健门诊2</t>
  </si>
  <si>
    <t>5228012501101</t>
  </si>
  <si>
    <t>周佳欣</t>
  </si>
  <si>
    <t>1128012100502</t>
  </si>
  <si>
    <t>张乐</t>
  </si>
  <si>
    <t>沈阳市辽中区疾病预防控制中心</t>
  </si>
  <si>
    <t>0845-疾病预防科</t>
  </si>
  <si>
    <t>1128012102318</t>
  </si>
  <si>
    <t>李晗瑞</t>
  </si>
  <si>
    <t>0846-传染病防治科1</t>
  </si>
  <si>
    <t>1128012101330</t>
  </si>
  <si>
    <t>唐一雯</t>
  </si>
  <si>
    <t>0847-传染病防治科2</t>
  </si>
  <si>
    <t>1128012100816</t>
  </si>
  <si>
    <t>张鑫</t>
  </si>
  <si>
    <t>0848-计划免疫卫生科</t>
  </si>
  <si>
    <t>1128012102428</t>
  </si>
  <si>
    <t>卜思琪</t>
  </si>
  <si>
    <t>0852-法制稽查科</t>
  </si>
  <si>
    <t>1128012102414</t>
  </si>
  <si>
    <t>陈宇翔</t>
  </si>
  <si>
    <t>0853-医疗卫生监督科</t>
  </si>
  <si>
    <t>5228012501715</t>
  </si>
  <si>
    <t>于念彤</t>
  </si>
  <si>
    <t>沈阳市辽中区人民医院</t>
  </si>
  <si>
    <t>0854-内分泌科医师</t>
  </si>
  <si>
    <t>5228012501229</t>
  </si>
  <si>
    <t>陶慧玲</t>
  </si>
  <si>
    <t>0855-呼吸肾内科医师</t>
  </si>
  <si>
    <t>5228012501321</t>
  </si>
  <si>
    <t>国佳</t>
  </si>
  <si>
    <t>0856-儿科医师</t>
  </si>
  <si>
    <t>5228012501811</t>
  </si>
  <si>
    <t>马姝雨</t>
  </si>
  <si>
    <t>5228012500702</t>
  </si>
  <si>
    <t>翟峰</t>
  </si>
  <si>
    <t>0857-骨科医师1</t>
  </si>
  <si>
    <t>5228012502106</t>
  </si>
  <si>
    <t>崔久鹏</t>
  </si>
  <si>
    <t>0858-骨科医师2</t>
  </si>
  <si>
    <t>5228012501716</t>
  </si>
  <si>
    <t>王智博</t>
  </si>
  <si>
    <t>0859-胸泌尿外科医师</t>
  </si>
  <si>
    <t>1128012100320</t>
  </si>
  <si>
    <t>邵云佳</t>
  </si>
  <si>
    <t>0864-医保科</t>
  </si>
  <si>
    <t>1128012102430</t>
  </si>
  <si>
    <t>隋梦玉</t>
  </si>
  <si>
    <t>0865-设备科</t>
  </si>
  <si>
    <t>5428011600124</t>
  </si>
  <si>
    <t>牛依丹</t>
  </si>
  <si>
    <t>0866-护理</t>
  </si>
  <si>
    <t>5428011601418</t>
  </si>
  <si>
    <t>王思文</t>
  </si>
  <si>
    <t>5428011700902</t>
  </si>
  <si>
    <t>侯婉宁</t>
  </si>
  <si>
    <t>沈阳市辽中区刘二堡中心卫生院</t>
  </si>
  <si>
    <t>0867-护理</t>
  </si>
  <si>
    <t>5428011700513</t>
  </si>
  <si>
    <t>高芳</t>
  </si>
  <si>
    <t>5428011701717</t>
  </si>
  <si>
    <t>韩雨彤</t>
  </si>
  <si>
    <t>沈阳市辽中区城郊镇卫生院</t>
  </si>
  <si>
    <t>0873-护理</t>
  </si>
  <si>
    <t>5428011702006</t>
  </si>
  <si>
    <t>李梓铜</t>
  </si>
  <si>
    <t>沈阳市辽中区中医院</t>
  </si>
  <si>
    <t>0883-护理科</t>
  </si>
  <si>
    <t>5428011700121</t>
  </si>
  <si>
    <t>邱司琦</t>
  </si>
  <si>
    <t>5428011700425</t>
  </si>
  <si>
    <t>沈双月</t>
  </si>
  <si>
    <t>5228012501511</t>
  </si>
  <si>
    <t>王青青</t>
  </si>
  <si>
    <t>法库县中心医院</t>
  </si>
  <si>
    <t>0934-神经内科医生1</t>
  </si>
  <si>
    <t>5228012500811</t>
  </si>
  <si>
    <t>姚娇娇</t>
  </si>
  <si>
    <t>0936-内分泌内科医生1</t>
  </si>
  <si>
    <t>5228012501113</t>
  </si>
  <si>
    <t>孙艳莹</t>
  </si>
  <si>
    <t>0937-心血管内科医生1</t>
  </si>
  <si>
    <t>5228012500508</t>
  </si>
  <si>
    <t>孙晓晨</t>
  </si>
  <si>
    <t>0940-血液透析科医生2</t>
  </si>
  <si>
    <t>5228012500128</t>
  </si>
  <si>
    <t>李新昱</t>
  </si>
  <si>
    <t>0951-妇科医生1</t>
  </si>
  <si>
    <t>5228012501928</t>
  </si>
  <si>
    <t>王迪</t>
  </si>
  <si>
    <t>0952-肛肠科医生1</t>
  </si>
  <si>
    <t>5228012500501</t>
  </si>
  <si>
    <t>胡祎格</t>
  </si>
  <si>
    <t>0953-眼科医生1</t>
  </si>
  <si>
    <t>5228012500921</t>
  </si>
  <si>
    <t>王童</t>
  </si>
  <si>
    <t>0955-耳鼻喉医生2</t>
  </si>
  <si>
    <t>5228012501026</t>
  </si>
  <si>
    <t>刘小东</t>
  </si>
  <si>
    <t>0956-康复科技师1</t>
  </si>
  <si>
    <t>5228012501419</t>
  </si>
  <si>
    <t>时嘉骏</t>
  </si>
  <si>
    <t>0957-康复科技师2</t>
  </si>
  <si>
    <t>5528011400118</t>
  </si>
  <si>
    <t>曹艺婷</t>
  </si>
  <si>
    <t>0964-检验1</t>
  </si>
  <si>
    <t>5528011400416</t>
  </si>
  <si>
    <t>刘久腾</t>
  </si>
  <si>
    <t>0965-检验2</t>
  </si>
  <si>
    <t>5528011400730</t>
  </si>
  <si>
    <t>李何鑫</t>
  </si>
  <si>
    <t>5328012002030</t>
  </si>
  <si>
    <t>杨颜维</t>
  </si>
  <si>
    <t>0966-药剂科医技1</t>
  </si>
  <si>
    <t>5328012000620</t>
  </si>
  <si>
    <t>5328012000826</t>
  </si>
  <si>
    <t>赵洪锐</t>
  </si>
  <si>
    <t>0967-药剂科医技2</t>
  </si>
  <si>
    <t>5428011701806</t>
  </si>
  <si>
    <t>刘莹莹</t>
  </si>
  <si>
    <t>0968-护理1</t>
  </si>
  <si>
    <t>5428011701618</t>
  </si>
  <si>
    <t>冯哲</t>
  </si>
  <si>
    <t>5428011702222</t>
  </si>
  <si>
    <t>刘美琪</t>
  </si>
  <si>
    <t>5428011700805</t>
  </si>
  <si>
    <t>阚瑞来</t>
  </si>
  <si>
    <t>5428011702209</t>
  </si>
  <si>
    <t>张菁</t>
  </si>
  <si>
    <t>5428011700824</t>
  </si>
  <si>
    <t>张婉琪</t>
  </si>
  <si>
    <t>0969-护理2</t>
  </si>
  <si>
    <t>5428011701309</t>
  </si>
  <si>
    <t>关添维</t>
  </si>
  <si>
    <t>5428011700718</t>
  </si>
  <si>
    <t>刘泽</t>
  </si>
  <si>
    <t>5428011700624</t>
  </si>
  <si>
    <t>李曼</t>
  </si>
  <si>
    <t>5428011700324</t>
  </si>
  <si>
    <t>樊思露</t>
  </si>
  <si>
    <t>5428011701527</t>
  </si>
  <si>
    <t>马阳</t>
  </si>
  <si>
    <t>5428011701821</t>
  </si>
  <si>
    <t>付垚</t>
  </si>
  <si>
    <t>5428011701406</t>
  </si>
  <si>
    <t>李雨婷</t>
  </si>
  <si>
    <t>1128012201619</t>
  </si>
  <si>
    <t>甘源</t>
  </si>
  <si>
    <t>0970-人事科</t>
  </si>
  <si>
    <t>1128012201605</t>
  </si>
  <si>
    <t>高轶男</t>
  </si>
  <si>
    <t>0971-财会科1</t>
  </si>
  <si>
    <t>1128012200510</t>
  </si>
  <si>
    <t>许云璐</t>
  </si>
  <si>
    <t>1128012201525</t>
  </si>
  <si>
    <t>于庆茹</t>
  </si>
  <si>
    <t>0972-财会科2</t>
  </si>
  <si>
    <t>1128012201119</t>
  </si>
  <si>
    <t>毛琦皓</t>
  </si>
  <si>
    <t>0973-信息科1</t>
  </si>
  <si>
    <t>5528011401218</t>
  </si>
  <si>
    <t>范政嘉</t>
  </si>
  <si>
    <t>康平县疾病预防控制中心（康平县卫生健康监督所）</t>
  </si>
  <si>
    <t>0975-检验科1</t>
  </si>
  <si>
    <t>5528011400918</t>
  </si>
  <si>
    <t>王红亮</t>
  </si>
  <si>
    <t>5528011400327</t>
  </si>
  <si>
    <t>郑琦</t>
  </si>
  <si>
    <t>0976-检验科2</t>
  </si>
  <si>
    <t>5528011400419</t>
  </si>
  <si>
    <t>徐永政</t>
  </si>
  <si>
    <t>0977-检验科3</t>
  </si>
  <si>
    <t>5228012502301</t>
  </si>
  <si>
    <t>王潇</t>
  </si>
  <si>
    <t>0978-传染病防治科1</t>
  </si>
  <si>
    <t>5428011701023</t>
  </si>
  <si>
    <t>布樊</t>
  </si>
  <si>
    <t>0980-传染病防治科3</t>
  </si>
  <si>
    <t>5428011700409</t>
  </si>
  <si>
    <t>李昕航</t>
  </si>
  <si>
    <t>0981-传染病防治科4</t>
  </si>
  <si>
    <t>1128012200711</t>
  </si>
  <si>
    <t>高娜</t>
  </si>
  <si>
    <t>0982-信息科</t>
  </si>
  <si>
    <t>1128012202120</t>
  </si>
  <si>
    <t>颜苗</t>
  </si>
  <si>
    <t>0983-财务科</t>
  </si>
  <si>
    <t>5228012501405</t>
  </si>
  <si>
    <t>阎书翰</t>
  </si>
  <si>
    <t>康平县卫疾病预防控制中心（康平县卫生健康监督所）</t>
  </si>
  <si>
    <t>0985-医政监督科2</t>
  </si>
  <si>
    <t>1128012200230</t>
  </si>
  <si>
    <t>刘旭佳</t>
  </si>
  <si>
    <t>0986-法律</t>
  </si>
  <si>
    <t>5528011401002</t>
  </si>
  <si>
    <t>刘思野</t>
  </si>
  <si>
    <t>康平县妇幼保健中心</t>
  </si>
  <si>
    <t>0987-检验</t>
  </si>
  <si>
    <t>5528011401127</t>
  </si>
  <si>
    <t>5428011701408</t>
  </si>
  <si>
    <t>李铭</t>
  </si>
  <si>
    <t>0990-护理</t>
  </si>
  <si>
    <t>5128012302926</t>
  </si>
  <si>
    <t>康金石</t>
  </si>
  <si>
    <t>康平县东升乡卫生院</t>
  </si>
  <si>
    <t>0991-医疗</t>
  </si>
  <si>
    <t>5528011400409</t>
  </si>
  <si>
    <t>李韩旭</t>
  </si>
  <si>
    <t>0992-检验</t>
  </si>
  <si>
    <t>5228012502220</t>
  </si>
  <si>
    <t>韩明轩</t>
  </si>
  <si>
    <t>0993-放射影像</t>
  </si>
  <si>
    <t>5428011701116</t>
  </si>
  <si>
    <t>夏梓航</t>
  </si>
  <si>
    <t>康平县卫生健康服务中心</t>
  </si>
  <si>
    <t>0996-护理</t>
  </si>
  <si>
    <t>5428011700420</t>
  </si>
  <si>
    <t>陈巧莹</t>
  </si>
  <si>
    <t>5428011700713</t>
  </si>
  <si>
    <t>单良</t>
  </si>
  <si>
    <t>1128012200829</t>
  </si>
  <si>
    <t>赵敏之</t>
  </si>
  <si>
    <t>0997-综合岗</t>
  </si>
  <si>
    <t>5228012502012</t>
  </si>
  <si>
    <t>王鹏</t>
  </si>
  <si>
    <t>康平县康平镇社区卫生服务中心</t>
  </si>
  <si>
    <t>1000-放射影像</t>
  </si>
  <si>
    <t>5128012300503</t>
  </si>
  <si>
    <t>马睿蔓</t>
  </si>
  <si>
    <t>1001-医疗1</t>
  </si>
  <si>
    <t>5328012001811</t>
  </si>
  <si>
    <t>李继冉</t>
  </si>
  <si>
    <t>1002-药剂</t>
  </si>
  <si>
    <t>5228012500730</t>
  </si>
  <si>
    <t>高东岩</t>
  </si>
  <si>
    <t>1003-医疗2</t>
  </si>
  <si>
    <t>5228012501909</t>
  </si>
  <si>
    <t>任俣卿</t>
  </si>
  <si>
    <t>康平县人民医院</t>
  </si>
  <si>
    <t>1005-呼吸科</t>
  </si>
  <si>
    <t>5228012500328</t>
  </si>
  <si>
    <t>符骐韬</t>
  </si>
  <si>
    <t>1006-神经内科</t>
  </si>
  <si>
    <t>5228012501520</t>
  </si>
  <si>
    <t>张怀予</t>
  </si>
  <si>
    <t>5528011400902</t>
  </si>
  <si>
    <t>李明</t>
  </si>
  <si>
    <t>1007-检验科</t>
  </si>
  <si>
    <t>5228012501109</t>
  </si>
  <si>
    <t>杨蕙</t>
  </si>
  <si>
    <t>1008-眼科</t>
  </si>
  <si>
    <t>5228012501007</t>
  </si>
  <si>
    <t>张羽璨</t>
  </si>
  <si>
    <t>1009-放射科</t>
  </si>
  <si>
    <t>5228012501102</t>
  </si>
  <si>
    <t>魏元昊</t>
  </si>
  <si>
    <t>5228012502124</t>
  </si>
  <si>
    <t>王嘉怡</t>
  </si>
  <si>
    <t>1011-皮肤科</t>
  </si>
  <si>
    <t>5228012502407</t>
  </si>
  <si>
    <t>马浩楠</t>
  </si>
  <si>
    <t>1012-骨科</t>
  </si>
  <si>
    <t>5228012500524</t>
  </si>
  <si>
    <t>冯帅</t>
  </si>
  <si>
    <t>1013-血液净化</t>
  </si>
  <si>
    <t>5228012500322</t>
  </si>
  <si>
    <t>张家辉</t>
  </si>
  <si>
    <t>1014-泌尿外科</t>
  </si>
  <si>
    <t>5228012501901</t>
  </si>
  <si>
    <t>崔学莹</t>
  </si>
  <si>
    <t>1015-麻醉科</t>
  </si>
  <si>
    <t>5428011702113</t>
  </si>
  <si>
    <t>李政</t>
  </si>
  <si>
    <t>1017-护理</t>
  </si>
  <si>
    <t>5428011701327</t>
  </si>
  <si>
    <t>于明洋</t>
  </si>
  <si>
    <t>5428011700809</t>
  </si>
  <si>
    <t>杨俊</t>
  </si>
  <si>
    <t>5428011701810</t>
  </si>
  <si>
    <t>黄为</t>
  </si>
  <si>
    <t>5428011702202</t>
  </si>
  <si>
    <t>白晓迪</t>
  </si>
  <si>
    <t>5128012300913</t>
  </si>
  <si>
    <t>赵佳一</t>
  </si>
  <si>
    <t>康平县公立中医院</t>
  </si>
  <si>
    <t>1018-中医科</t>
  </si>
  <si>
    <t>5128012301812</t>
  </si>
  <si>
    <t>王玉玲</t>
  </si>
  <si>
    <t>5128012300605</t>
  </si>
  <si>
    <t>王晖</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</si>
</sst>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0"/>
      <color theme="1"/>
      <name val="宋体"/>
      <charset val="134"/>
      <scheme val="minor"/>
    </font>
    <font>
      <sz val="10"/>
      <name val="Arial"/>
      <charset val="0"/>
    </font>
    <font>
      <b/>
      <sz val="16"/>
      <name val="宋体"/>
      <charset val="134"/>
      <scheme val="minor"/>
    </font>
    <font>
      <sz val="10"/>
      <name val="宋体"/>
      <charset val="0"/>
      <scheme val="minor"/>
    </font>
    <font>
      <sz val="10"/>
      <name val="宋体"/>
      <charset val="134"/>
      <scheme val="minor"/>
    </font>
    <font>
      <sz val="10"/>
      <name val="宋体"/>
      <charset val="134"/>
    </font>
    <font>
      <sz val="10"/>
      <color rgb="FF000000"/>
      <name val="宋体"/>
      <charset val="134"/>
    </font>
    <font>
      <sz val="10"/>
      <name val="Arial"/>
      <charset val="134"/>
    </font>
    <font>
      <sz val="10"/>
      <name val="方正书宋_GBK"/>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宋体"/>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3"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17" fillId="0" borderId="5" applyNumberFormat="0" applyFill="0" applyAlignment="0" applyProtection="0">
      <alignment vertical="center"/>
    </xf>
    <xf numFmtId="0" fontId="17" fillId="0" borderId="0" applyNumberFormat="0" applyFill="0" applyBorder="0" applyAlignment="0" applyProtection="0">
      <alignment vertical="center"/>
    </xf>
    <xf numFmtId="0" fontId="18" fillId="3" borderId="6" applyNumberFormat="0" applyAlignment="0" applyProtection="0">
      <alignment vertical="center"/>
    </xf>
    <xf numFmtId="0" fontId="19" fillId="4" borderId="7" applyNumberFormat="0" applyAlignment="0" applyProtection="0">
      <alignment vertical="center"/>
    </xf>
    <xf numFmtId="0" fontId="20" fillId="4" borderId="6" applyNumberFormat="0" applyAlignment="0" applyProtection="0">
      <alignment vertical="center"/>
    </xf>
    <xf numFmtId="0" fontId="21" fillId="5" borderId="8" applyNumberFormat="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0" fillId="0" borderId="0">
      <alignment vertical="center"/>
    </xf>
  </cellStyleXfs>
  <cellXfs count="30">
    <xf numFmtId="0" fontId="0" fillId="0" borderId="0" xfId="0">
      <alignment vertical="center"/>
    </xf>
    <xf numFmtId="0" fontId="1" fillId="0" borderId="0" xfId="0" applyFont="1" applyFill="1" applyAlignment="1">
      <alignment horizontal="center"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2" fillId="0" borderId="0" xfId="0" applyFont="1" applyFill="1" applyBorder="1" applyAlignment="1">
      <alignment horizontal="center"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xf>
    <xf numFmtId="0" fontId="1" fillId="0" borderId="1" xfId="0" applyFont="1" applyBorder="1" applyAlignment="1">
      <alignment horizontal="center" vertical="center"/>
    </xf>
    <xf numFmtId="0" fontId="5" fillId="0" borderId="1" xfId="0" applyFont="1" applyFill="1" applyBorder="1" applyAlignment="1">
      <alignment horizontal="center" vertical="center"/>
    </xf>
    <xf numFmtId="49" fontId="6" fillId="0" borderId="1" xfId="0" applyNumberFormat="1" applyFont="1" applyFill="1" applyBorder="1" applyAlignment="1">
      <alignment horizontal="center" vertical="center"/>
    </xf>
    <xf numFmtId="0" fontId="7"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 xfId="49" applyFont="1" applyFill="1" applyBorder="1" applyAlignment="1">
      <alignment horizontal="center" vertical="center"/>
    </xf>
    <xf numFmtId="49" fontId="5" fillId="0" borderId="1" xfId="0" applyNumberFormat="1" applyFont="1" applyFill="1" applyBorder="1" applyAlignment="1">
      <alignment horizontal="center" vertical="center"/>
    </xf>
    <xf numFmtId="43" fontId="5" fillId="0" borderId="1" xfId="1" applyFont="1" applyFill="1" applyBorder="1" applyAlignment="1">
      <alignment horizontal="center" vertical="center"/>
    </xf>
    <xf numFmtId="0" fontId="8"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9"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9" fillId="0" borderId="2" xfId="0" applyFont="1" applyFill="1" applyBorder="1" applyAlignment="1">
      <alignment horizontal="center" vertical="center"/>
    </xf>
    <xf numFmtId="0" fontId="5" fillId="0" borderId="2" xfId="0" applyFont="1" applyFill="1" applyBorder="1" applyAlignment="1">
      <alignment horizontal="center" vertical="center"/>
    </xf>
    <xf numFmtId="0" fontId="6" fillId="0" borderId="1"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0" xfId="0" applyFont="1" applyBorder="1" applyAlignment="1">
      <alignment horizontal="center" vertical="center"/>
    </xf>
    <xf numFmtId="0" fontId="6" fillId="0" borderId="1" xfId="0" applyFont="1" applyFill="1" applyBorder="1" applyAlignment="1">
      <alignment horizontal="center" vertical="center" wrapText="1" shrinkToFit="1"/>
    </xf>
    <xf numFmtId="0" fontId="5" fillId="0" borderId="1" xfId="0" applyFont="1" applyBorder="1" applyAlignment="1">
      <alignment horizontal="center" vertical="center"/>
    </xf>
    <xf numFmtId="0" fontId="1" fillId="0" borderId="1" xfId="0" applyFont="1" applyBorder="1" applyAlignment="1" quotePrefix="1">
      <alignment horizontal="center" vertical="center"/>
    </xf>
    <xf numFmtId="0" fontId="5" fillId="0" borderId="1" xfId="0" applyFont="1" applyFill="1" applyBorder="1" applyAlignment="1" quotePrefix="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X1111"/>
  <sheetViews>
    <sheetView tabSelected="1" zoomScale="79" zoomScaleNormal="79" workbookViewId="0">
      <selection activeCell="D1119" sqref="D1119"/>
    </sheetView>
  </sheetViews>
  <sheetFormatPr defaultColWidth="8.88888888888889" defaultRowHeight="12"/>
  <cols>
    <col min="1" max="1" width="8.88888888888889" style="2"/>
    <col min="2" max="2" width="22.3796296296296" style="2" customWidth="1"/>
    <col min="3" max="3" width="8.88888888888889" style="2"/>
    <col min="4" max="4" width="31.8796296296296" style="2" customWidth="1"/>
    <col min="5" max="5" width="31.6296296296296" style="2" customWidth="1"/>
    <col min="6" max="6" width="16.75" style="2" customWidth="1"/>
    <col min="7" max="9" width="17.5555555555556" style="2" customWidth="1"/>
    <col min="10" max="10" width="8.88888888888889" style="2"/>
    <col min="11" max="11" width="8.88888888888889" style="1"/>
    <col min="12" max="12" width="15.037037037037" style="2" customWidth="1"/>
    <col min="13" max="13" width="23.6203703703704" style="3" customWidth="1"/>
    <col min="14" max="16384" width="8.88888888888889" style="2"/>
  </cols>
  <sheetData>
    <row r="1" s="1" customFormat="1" ht="20.4" spans="1:13">
      <c r="A1" s="5" t="s">
        <v>0</v>
      </c>
      <c r="B1" s="5"/>
      <c r="C1" s="5"/>
      <c r="D1" s="5"/>
      <c r="E1" s="5"/>
      <c r="F1" s="5"/>
      <c r="G1" s="5"/>
      <c r="H1" s="5"/>
      <c r="I1" s="5"/>
      <c r="J1" s="5"/>
      <c r="K1" s="5"/>
      <c r="L1" s="5"/>
      <c r="M1" s="5"/>
    </row>
    <row r="2" s="1" customFormat="1" spans="1:13">
      <c r="A2" s="6" t="s">
        <v>1</v>
      </c>
      <c r="B2" s="6" t="s">
        <v>2</v>
      </c>
      <c r="C2" s="6" t="s">
        <v>3</v>
      </c>
      <c r="D2" s="6" t="s">
        <v>4</v>
      </c>
      <c r="E2" s="6" t="s">
        <v>5</v>
      </c>
      <c r="F2" s="6" t="s">
        <v>6</v>
      </c>
      <c r="G2" s="6" t="s">
        <v>7</v>
      </c>
      <c r="H2" s="6" t="s">
        <v>8</v>
      </c>
      <c r="I2" s="6" t="s">
        <v>9</v>
      </c>
      <c r="J2" s="8" t="s">
        <v>10</v>
      </c>
      <c r="K2" s="8" t="s">
        <v>11</v>
      </c>
      <c r="L2" s="9" t="s">
        <v>12</v>
      </c>
      <c r="M2" s="10" t="s">
        <v>13</v>
      </c>
    </row>
    <row r="3" s="2" customFormat="1" spans="1:13">
      <c r="A3" s="7">
        <v>1</v>
      </c>
      <c r="B3" s="7" t="s">
        <v>14</v>
      </c>
      <c r="C3" s="7" t="s">
        <v>15</v>
      </c>
      <c r="D3" s="7" t="s">
        <v>16</v>
      </c>
      <c r="E3" s="7" t="s">
        <v>17</v>
      </c>
      <c r="F3" s="7">
        <v>99</v>
      </c>
      <c r="G3" s="7">
        <v>87.5</v>
      </c>
      <c r="H3" s="7">
        <v>93.25</v>
      </c>
      <c r="I3" s="7">
        <v>60.33</v>
      </c>
      <c r="J3" s="7">
        <v>73.49</v>
      </c>
      <c r="K3" s="11">
        <v>1</v>
      </c>
      <c r="L3" s="7" t="s">
        <v>18</v>
      </c>
      <c r="M3" s="12" t="s">
        <v>19</v>
      </c>
    </row>
    <row r="4" s="2" customFormat="1" spans="1:13">
      <c r="A4" s="7">
        <v>2</v>
      </c>
      <c r="B4" s="7" t="s">
        <v>20</v>
      </c>
      <c r="C4" s="7" t="s">
        <v>21</v>
      </c>
      <c r="D4" s="7" t="s">
        <v>16</v>
      </c>
      <c r="E4" s="7" t="s">
        <v>22</v>
      </c>
      <c r="F4" s="7">
        <v>77.5</v>
      </c>
      <c r="G4" s="7">
        <v>91.4</v>
      </c>
      <c r="H4" s="7">
        <v>84.45</v>
      </c>
      <c r="I4" s="7">
        <v>78.33</v>
      </c>
      <c r="J4" s="7">
        <v>80.77</v>
      </c>
      <c r="K4" s="11">
        <v>1</v>
      </c>
      <c r="L4" s="7" t="s">
        <v>18</v>
      </c>
      <c r="M4" s="12"/>
    </row>
    <row r="5" s="2" customFormat="1" spans="1:13">
      <c r="A5" s="7">
        <v>3</v>
      </c>
      <c r="B5" s="7" t="s">
        <v>23</v>
      </c>
      <c r="C5" s="7" t="s">
        <v>24</v>
      </c>
      <c r="D5" s="7" t="s">
        <v>16</v>
      </c>
      <c r="E5" s="7" t="s">
        <v>22</v>
      </c>
      <c r="F5" s="7">
        <v>87</v>
      </c>
      <c r="G5" s="7">
        <v>87.4</v>
      </c>
      <c r="H5" s="7">
        <v>87.2</v>
      </c>
      <c r="I5" s="7">
        <v>76</v>
      </c>
      <c r="J5" s="7">
        <v>80.48</v>
      </c>
      <c r="K5" s="11">
        <v>2</v>
      </c>
      <c r="L5" s="7" t="s">
        <v>18</v>
      </c>
      <c r="M5" s="12"/>
    </row>
    <row r="6" s="2" customFormat="1" spans="1:13">
      <c r="A6" s="7">
        <v>4</v>
      </c>
      <c r="B6" s="7" t="s">
        <v>25</v>
      </c>
      <c r="C6" s="7" t="s">
        <v>26</v>
      </c>
      <c r="D6" s="7" t="s">
        <v>16</v>
      </c>
      <c r="E6" s="7" t="s">
        <v>22</v>
      </c>
      <c r="F6" s="7">
        <v>81.5</v>
      </c>
      <c r="G6" s="7">
        <v>97.5</v>
      </c>
      <c r="H6" s="7">
        <v>89.5</v>
      </c>
      <c r="I6" s="7">
        <v>74.33</v>
      </c>
      <c r="J6" s="7">
        <v>80.39</v>
      </c>
      <c r="K6" s="11">
        <v>3</v>
      </c>
      <c r="L6" s="7" t="s">
        <v>18</v>
      </c>
      <c r="M6" s="12"/>
    </row>
    <row r="7" s="2" customFormat="1" spans="1:13">
      <c r="A7" s="7">
        <v>5</v>
      </c>
      <c r="B7" s="7" t="s">
        <v>27</v>
      </c>
      <c r="C7" s="7" t="s">
        <v>28</v>
      </c>
      <c r="D7" s="7" t="s">
        <v>16</v>
      </c>
      <c r="E7" s="7" t="s">
        <v>22</v>
      </c>
      <c r="F7" s="7">
        <v>90</v>
      </c>
      <c r="G7" s="7">
        <v>91.1</v>
      </c>
      <c r="H7" s="7">
        <v>90.55</v>
      </c>
      <c r="I7" s="7">
        <v>71</v>
      </c>
      <c r="J7" s="7">
        <v>78.82</v>
      </c>
      <c r="K7" s="11">
        <v>4</v>
      </c>
      <c r="L7" s="7" t="s">
        <v>18</v>
      </c>
      <c r="M7" s="12"/>
    </row>
    <row r="8" s="2" customFormat="1" spans="1:13">
      <c r="A8" s="7">
        <v>6</v>
      </c>
      <c r="B8" s="7" t="s">
        <v>29</v>
      </c>
      <c r="C8" s="7" t="s">
        <v>30</v>
      </c>
      <c r="D8" s="7" t="s">
        <v>16</v>
      </c>
      <c r="E8" s="7" t="s">
        <v>31</v>
      </c>
      <c r="F8" s="7">
        <v>89.5</v>
      </c>
      <c r="G8" s="7">
        <v>105.2</v>
      </c>
      <c r="H8" s="7">
        <v>97.35</v>
      </c>
      <c r="I8" s="7">
        <v>77.33</v>
      </c>
      <c r="J8" s="7">
        <v>85.33</v>
      </c>
      <c r="K8" s="11">
        <v>1</v>
      </c>
      <c r="L8" s="7" t="s">
        <v>18</v>
      </c>
      <c r="M8" s="12"/>
    </row>
    <row r="9" s="2" customFormat="1" spans="1:13">
      <c r="A9" s="7">
        <v>7</v>
      </c>
      <c r="B9" s="7" t="s">
        <v>32</v>
      </c>
      <c r="C9" s="7" t="s">
        <v>33</v>
      </c>
      <c r="D9" s="7" t="s">
        <v>16</v>
      </c>
      <c r="E9" s="7" t="s">
        <v>31</v>
      </c>
      <c r="F9" s="7">
        <v>85</v>
      </c>
      <c r="G9" s="7">
        <v>99.6</v>
      </c>
      <c r="H9" s="7">
        <v>92.3</v>
      </c>
      <c r="I9" s="7">
        <v>80.33</v>
      </c>
      <c r="J9" s="7">
        <v>85.11</v>
      </c>
      <c r="K9" s="11">
        <v>2</v>
      </c>
      <c r="L9" s="7" t="s">
        <v>18</v>
      </c>
      <c r="M9" s="12"/>
    </row>
    <row r="10" s="2" customFormat="1" spans="1:13">
      <c r="A10" s="7">
        <v>8</v>
      </c>
      <c r="B10" s="7" t="s">
        <v>34</v>
      </c>
      <c r="C10" s="7" t="s">
        <v>35</v>
      </c>
      <c r="D10" s="7" t="s">
        <v>16</v>
      </c>
      <c r="E10" s="7" t="s">
        <v>31</v>
      </c>
      <c r="F10" s="7">
        <v>88.5</v>
      </c>
      <c r="G10" s="7">
        <v>98.6</v>
      </c>
      <c r="H10" s="7">
        <v>93.55</v>
      </c>
      <c r="I10" s="7">
        <v>78.66</v>
      </c>
      <c r="J10" s="7">
        <f>TRUNC(H10*0.4,2)+TRUNC(I10*0.6,2)</f>
        <v>84.61</v>
      </c>
      <c r="K10" s="11">
        <f>COUNTIFS(E:E,E10,J:J,"&gt;"&amp;J10)+1</f>
        <v>3</v>
      </c>
      <c r="L10" s="7" t="s">
        <v>18</v>
      </c>
      <c r="M10" s="12"/>
    </row>
    <row r="11" s="2" customFormat="1" spans="1:13">
      <c r="A11" s="7">
        <v>9</v>
      </c>
      <c r="B11" s="7" t="s">
        <v>36</v>
      </c>
      <c r="C11" s="7" t="s">
        <v>37</v>
      </c>
      <c r="D11" s="7" t="s">
        <v>16</v>
      </c>
      <c r="E11" s="7" t="s">
        <v>38</v>
      </c>
      <c r="F11" s="7">
        <v>69</v>
      </c>
      <c r="G11" s="7">
        <v>96</v>
      </c>
      <c r="H11" s="7">
        <v>82.5</v>
      </c>
      <c r="I11" s="7">
        <v>78</v>
      </c>
      <c r="J11" s="7">
        <v>79.8</v>
      </c>
      <c r="K11" s="11">
        <v>1</v>
      </c>
      <c r="L11" s="7" t="s">
        <v>18</v>
      </c>
      <c r="M11" s="12"/>
    </row>
    <row r="12" s="2" customFormat="1" spans="1:13">
      <c r="A12" s="7">
        <v>10</v>
      </c>
      <c r="B12" s="7" t="s">
        <v>39</v>
      </c>
      <c r="C12" s="7" t="s">
        <v>40</v>
      </c>
      <c r="D12" s="7" t="s">
        <v>16</v>
      </c>
      <c r="E12" s="7" t="s">
        <v>38</v>
      </c>
      <c r="F12" s="7">
        <v>84</v>
      </c>
      <c r="G12" s="7">
        <v>81</v>
      </c>
      <c r="H12" s="7">
        <v>82.5</v>
      </c>
      <c r="I12" s="7">
        <v>78</v>
      </c>
      <c r="J12" s="7">
        <v>79.8</v>
      </c>
      <c r="K12" s="11">
        <v>1</v>
      </c>
      <c r="L12" s="7" t="s">
        <v>18</v>
      </c>
      <c r="M12" s="12"/>
    </row>
    <row r="13" s="2" customFormat="1" spans="1:13">
      <c r="A13" s="7">
        <v>11</v>
      </c>
      <c r="B13" s="7" t="s">
        <v>41</v>
      </c>
      <c r="C13" s="7" t="s">
        <v>42</v>
      </c>
      <c r="D13" s="7" t="s">
        <v>16</v>
      </c>
      <c r="E13" s="7" t="s">
        <v>43</v>
      </c>
      <c r="F13" s="7">
        <v>95</v>
      </c>
      <c r="G13" s="7">
        <v>98.7</v>
      </c>
      <c r="H13" s="7">
        <v>96.85</v>
      </c>
      <c r="I13" s="7">
        <v>80.66</v>
      </c>
      <c r="J13" s="7">
        <v>87.13</v>
      </c>
      <c r="K13" s="11">
        <v>1</v>
      </c>
      <c r="L13" s="7" t="s">
        <v>18</v>
      </c>
      <c r="M13" s="12"/>
    </row>
    <row r="14" s="2" customFormat="1" spans="1:13">
      <c r="A14" s="7">
        <v>12</v>
      </c>
      <c r="B14" s="7" t="s">
        <v>44</v>
      </c>
      <c r="C14" s="7" t="s">
        <v>45</v>
      </c>
      <c r="D14" s="7" t="s">
        <v>16</v>
      </c>
      <c r="E14" s="7" t="s">
        <v>43</v>
      </c>
      <c r="F14" s="7">
        <v>101</v>
      </c>
      <c r="G14" s="7">
        <v>90.1</v>
      </c>
      <c r="H14" s="7">
        <v>95.55</v>
      </c>
      <c r="I14" s="7">
        <v>77.66</v>
      </c>
      <c r="J14" s="7">
        <v>84.81</v>
      </c>
      <c r="K14" s="11">
        <v>2</v>
      </c>
      <c r="L14" s="7" t="s">
        <v>18</v>
      </c>
      <c r="M14" s="12"/>
    </row>
    <row r="15" s="2" customFormat="1" spans="1:13">
      <c r="A15" s="7">
        <v>13</v>
      </c>
      <c r="B15" s="7" t="s">
        <v>46</v>
      </c>
      <c r="C15" s="7" t="s">
        <v>47</v>
      </c>
      <c r="D15" s="7" t="s">
        <v>16</v>
      </c>
      <c r="E15" s="7" t="s">
        <v>48</v>
      </c>
      <c r="F15" s="7">
        <v>86.5</v>
      </c>
      <c r="G15" s="7">
        <v>94.6</v>
      </c>
      <c r="H15" s="7">
        <v>90.55</v>
      </c>
      <c r="I15" s="7">
        <v>79.33</v>
      </c>
      <c r="J15" s="7">
        <v>83.81</v>
      </c>
      <c r="K15" s="11">
        <v>1</v>
      </c>
      <c r="L15" s="7" t="s">
        <v>18</v>
      </c>
      <c r="M15" s="12"/>
    </row>
    <row r="16" s="2" customFormat="1" spans="1:13">
      <c r="A16" s="7">
        <v>14</v>
      </c>
      <c r="B16" s="7" t="s">
        <v>49</v>
      </c>
      <c r="C16" s="7" t="s">
        <v>50</v>
      </c>
      <c r="D16" s="7" t="s">
        <v>16</v>
      </c>
      <c r="E16" s="7" t="s">
        <v>51</v>
      </c>
      <c r="F16" s="7">
        <v>92.5</v>
      </c>
      <c r="G16" s="7">
        <v>107.7</v>
      </c>
      <c r="H16" s="7">
        <v>100.1</v>
      </c>
      <c r="I16" s="7">
        <v>79.66</v>
      </c>
      <c r="J16" s="7">
        <v>87.83</v>
      </c>
      <c r="K16" s="11">
        <v>1</v>
      </c>
      <c r="L16" s="7" t="s">
        <v>18</v>
      </c>
      <c r="M16" s="12"/>
    </row>
    <row r="17" s="2" customFormat="1" spans="1:13">
      <c r="A17" s="7">
        <v>15</v>
      </c>
      <c r="B17" s="7" t="s">
        <v>52</v>
      </c>
      <c r="C17" s="7" t="s">
        <v>53</v>
      </c>
      <c r="D17" s="7" t="s">
        <v>16</v>
      </c>
      <c r="E17" s="7" t="s">
        <v>51</v>
      </c>
      <c r="F17" s="7">
        <v>85.5</v>
      </c>
      <c r="G17" s="7">
        <v>95.3</v>
      </c>
      <c r="H17" s="7">
        <v>90.4</v>
      </c>
      <c r="I17" s="7">
        <v>81</v>
      </c>
      <c r="J17" s="7">
        <v>84.76</v>
      </c>
      <c r="K17" s="11">
        <v>2</v>
      </c>
      <c r="L17" s="7" t="s">
        <v>18</v>
      </c>
      <c r="M17" s="12"/>
    </row>
    <row r="18" s="2" customFormat="1" spans="1:13">
      <c r="A18" s="7">
        <v>16</v>
      </c>
      <c r="B18" s="7" t="s">
        <v>54</v>
      </c>
      <c r="C18" s="7" t="s">
        <v>55</v>
      </c>
      <c r="D18" s="7" t="s">
        <v>16</v>
      </c>
      <c r="E18" s="7" t="s">
        <v>56</v>
      </c>
      <c r="F18" s="7">
        <v>99</v>
      </c>
      <c r="G18" s="7">
        <v>96.5</v>
      </c>
      <c r="H18" s="7">
        <v>97.75</v>
      </c>
      <c r="I18" s="7">
        <v>78.33</v>
      </c>
      <c r="J18" s="7">
        <v>86.09</v>
      </c>
      <c r="K18" s="11">
        <v>1</v>
      </c>
      <c r="L18" s="7" t="s">
        <v>18</v>
      </c>
      <c r="M18" s="12"/>
    </row>
    <row r="19" s="2" customFormat="1" spans="1:13">
      <c r="A19" s="7">
        <v>17</v>
      </c>
      <c r="B19" s="7" t="s">
        <v>57</v>
      </c>
      <c r="C19" s="7" t="s">
        <v>58</v>
      </c>
      <c r="D19" s="7" t="s">
        <v>16</v>
      </c>
      <c r="E19" s="7" t="s">
        <v>56</v>
      </c>
      <c r="F19" s="7">
        <v>85</v>
      </c>
      <c r="G19" s="7">
        <v>90.3</v>
      </c>
      <c r="H19" s="7">
        <v>87.65</v>
      </c>
      <c r="I19" s="7">
        <v>82.33</v>
      </c>
      <c r="J19" s="7">
        <v>84.45</v>
      </c>
      <c r="K19" s="11">
        <v>2</v>
      </c>
      <c r="L19" s="7" t="s">
        <v>18</v>
      </c>
      <c r="M19" s="12"/>
    </row>
    <row r="20" s="2" customFormat="1" spans="1:13">
      <c r="A20" s="7">
        <v>18</v>
      </c>
      <c r="B20" s="7" t="s">
        <v>59</v>
      </c>
      <c r="C20" s="7" t="s">
        <v>60</v>
      </c>
      <c r="D20" s="7" t="s">
        <v>16</v>
      </c>
      <c r="E20" s="7" t="s">
        <v>56</v>
      </c>
      <c r="F20" s="7">
        <v>79</v>
      </c>
      <c r="G20" s="7">
        <v>89.5</v>
      </c>
      <c r="H20" s="7">
        <v>84.25</v>
      </c>
      <c r="I20" s="7">
        <v>77.66</v>
      </c>
      <c r="J20" s="7">
        <v>80.29</v>
      </c>
      <c r="K20" s="11">
        <v>3</v>
      </c>
      <c r="L20" s="7" t="s">
        <v>18</v>
      </c>
      <c r="M20" s="12"/>
    </row>
    <row r="21" s="2" customFormat="1" spans="1:13">
      <c r="A21" s="7">
        <v>19</v>
      </c>
      <c r="B21" s="7" t="s">
        <v>61</v>
      </c>
      <c r="C21" s="7" t="s">
        <v>62</v>
      </c>
      <c r="D21" s="7" t="s">
        <v>16</v>
      </c>
      <c r="E21" s="7" t="s">
        <v>63</v>
      </c>
      <c r="F21" s="7">
        <v>69</v>
      </c>
      <c r="G21" s="7">
        <v>86.8</v>
      </c>
      <c r="H21" s="7">
        <v>77.9</v>
      </c>
      <c r="I21" s="7">
        <v>70.66</v>
      </c>
      <c r="J21" s="7">
        <v>73.55</v>
      </c>
      <c r="K21" s="11">
        <v>1</v>
      </c>
      <c r="L21" s="7" t="s">
        <v>18</v>
      </c>
      <c r="M21" s="12"/>
    </row>
    <row r="22" s="2" customFormat="1" spans="1:13">
      <c r="A22" s="7">
        <v>20</v>
      </c>
      <c r="B22" s="7" t="s">
        <v>64</v>
      </c>
      <c r="C22" s="7" t="s">
        <v>65</v>
      </c>
      <c r="D22" s="7" t="s">
        <v>16</v>
      </c>
      <c r="E22" s="7" t="s">
        <v>66</v>
      </c>
      <c r="F22" s="7">
        <v>81.5</v>
      </c>
      <c r="G22" s="7">
        <v>89.7</v>
      </c>
      <c r="H22" s="7">
        <v>85.6</v>
      </c>
      <c r="I22" s="7">
        <v>80.66</v>
      </c>
      <c r="J22" s="7">
        <v>82.63</v>
      </c>
      <c r="K22" s="11">
        <v>1</v>
      </c>
      <c r="L22" s="7" t="s">
        <v>18</v>
      </c>
      <c r="M22" s="12"/>
    </row>
    <row r="23" s="2" customFormat="1" spans="1:13">
      <c r="A23" s="7">
        <v>21</v>
      </c>
      <c r="B23" s="7" t="s">
        <v>67</v>
      </c>
      <c r="C23" s="7" t="s">
        <v>68</v>
      </c>
      <c r="D23" s="7" t="s">
        <v>16</v>
      </c>
      <c r="E23" s="7" t="s">
        <v>66</v>
      </c>
      <c r="F23" s="7">
        <v>74.5</v>
      </c>
      <c r="G23" s="7">
        <v>72.5</v>
      </c>
      <c r="H23" s="7">
        <v>73.5</v>
      </c>
      <c r="I23" s="7">
        <v>80.66</v>
      </c>
      <c r="J23" s="7">
        <v>77.79</v>
      </c>
      <c r="K23" s="11">
        <v>2</v>
      </c>
      <c r="L23" s="7" t="s">
        <v>18</v>
      </c>
      <c r="M23" s="12"/>
    </row>
    <row r="24" s="2" customFormat="1" spans="1:13">
      <c r="A24" s="7">
        <v>22</v>
      </c>
      <c r="B24" s="7" t="s">
        <v>69</v>
      </c>
      <c r="C24" s="7" t="s">
        <v>70</v>
      </c>
      <c r="D24" s="7" t="s">
        <v>16</v>
      </c>
      <c r="E24" s="7" t="s">
        <v>71</v>
      </c>
      <c r="F24" s="7">
        <v>72</v>
      </c>
      <c r="G24" s="7">
        <v>99.6</v>
      </c>
      <c r="H24" s="7">
        <v>85.8</v>
      </c>
      <c r="I24" s="7">
        <v>61</v>
      </c>
      <c r="J24" s="7">
        <v>70.92</v>
      </c>
      <c r="K24" s="11">
        <v>1</v>
      </c>
      <c r="L24" s="7" t="s">
        <v>18</v>
      </c>
      <c r="M24" s="12"/>
    </row>
    <row r="25" s="2" customFormat="1" spans="1:13">
      <c r="A25" s="7">
        <v>23</v>
      </c>
      <c r="B25" s="7" t="s">
        <v>72</v>
      </c>
      <c r="C25" s="7" t="s">
        <v>73</v>
      </c>
      <c r="D25" s="7" t="s">
        <v>16</v>
      </c>
      <c r="E25" s="7" t="s">
        <v>74</v>
      </c>
      <c r="F25" s="7">
        <v>85</v>
      </c>
      <c r="G25" s="7">
        <v>89.1</v>
      </c>
      <c r="H25" s="7">
        <v>87.05</v>
      </c>
      <c r="I25" s="7">
        <v>78</v>
      </c>
      <c r="J25" s="7">
        <v>81.62</v>
      </c>
      <c r="K25" s="11">
        <v>1</v>
      </c>
      <c r="L25" s="7" t="s">
        <v>18</v>
      </c>
      <c r="M25" s="12"/>
    </row>
    <row r="26" s="2" customFormat="1" spans="1:13">
      <c r="A26" s="7">
        <v>24</v>
      </c>
      <c r="B26" s="7" t="s">
        <v>75</v>
      </c>
      <c r="C26" s="7" t="s">
        <v>76</v>
      </c>
      <c r="D26" s="7" t="s">
        <v>16</v>
      </c>
      <c r="E26" s="7" t="s">
        <v>77</v>
      </c>
      <c r="F26" s="7">
        <v>104.5</v>
      </c>
      <c r="G26" s="7">
        <v>100.1</v>
      </c>
      <c r="H26" s="7">
        <v>102.3</v>
      </c>
      <c r="I26" s="7">
        <v>83.66</v>
      </c>
      <c r="J26" s="7">
        <v>91.11</v>
      </c>
      <c r="K26" s="11">
        <v>1</v>
      </c>
      <c r="L26" s="7" t="s">
        <v>18</v>
      </c>
      <c r="M26" s="12"/>
    </row>
    <row r="27" s="2" customFormat="1" spans="1:13">
      <c r="A27" s="7">
        <v>25</v>
      </c>
      <c r="B27" s="7" t="s">
        <v>78</v>
      </c>
      <c r="C27" s="7" t="s">
        <v>79</v>
      </c>
      <c r="D27" s="7" t="s">
        <v>16</v>
      </c>
      <c r="E27" s="7" t="s">
        <v>77</v>
      </c>
      <c r="F27" s="7">
        <v>94.5</v>
      </c>
      <c r="G27" s="7">
        <v>76.2</v>
      </c>
      <c r="H27" s="7">
        <v>85.35</v>
      </c>
      <c r="I27" s="7">
        <v>70.66</v>
      </c>
      <c r="J27" s="7">
        <v>76.53</v>
      </c>
      <c r="K27" s="11">
        <v>2</v>
      </c>
      <c r="L27" s="7" t="s">
        <v>18</v>
      </c>
      <c r="M27" s="12"/>
    </row>
    <row r="28" s="2" customFormat="1" spans="1:13">
      <c r="A28" s="7">
        <v>26</v>
      </c>
      <c r="B28" s="7" t="s">
        <v>80</v>
      </c>
      <c r="C28" s="7" t="s">
        <v>81</v>
      </c>
      <c r="D28" s="7" t="s">
        <v>16</v>
      </c>
      <c r="E28" s="7" t="s">
        <v>82</v>
      </c>
      <c r="F28" s="7">
        <v>89.5</v>
      </c>
      <c r="G28" s="7">
        <v>86.4</v>
      </c>
      <c r="H28" s="7">
        <v>87.95</v>
      </c>
      <c r="I28" s="7">
        <v>80.33</v>
      </c>
      <c r="J28" s="7">
        <v>83.37</v>
      </c>
      <c r="K28" s="11">
        <v>1</v>
      </c>
      <c r="L28" s="7" t="s">
        <v>18</v>
      </c>
      <c r="M28" s="12"/>
    </row>
    <row r="29" s="2" customFormat="1" spans="1:13">
      <c r="A29" s="7">
        <v>27</v>
      </c>
      <c r="B29" s="7" t="s">
        <v>83</v>
      </c>
      <c r="C29" s="7" t="s">
        <v>84</v>
      </c>
      <c r="D29" s="7" t="s">
        <v>16</v>
      </c>
      <c r="E29" s="7" t="s">
        <v>82</v>
      </c>
      <c r="F29" s="7">
        <v>93</v>
      </c>
      <c r="G29" s="7">
        <v>97.6</v>
      </c>
      <c r="H29" s="7">
        <v>95.3</v>
      </c>
      <c r="I29" s="7">
        <v>74.66</v>
      </c>
      <c r="J29" s="7">
        <v>82.91</v>
      </c>
      <c r="K29" s="11">
        <v>2</v>
      </c>
      <c r="L29" s="7" t="s">
        <v>18</v>
      </c>
      <c r="M29" s="12"/>
    </row>
    <row r="30" s="2" customFormat="1" spans="1:13">
      <c r="A30" s="7">
        <v>28</v>
      </c>
      <c r="B30" s="7" t="s">
        <v>85</v>
      </c>
      <c r="C30" s="7" t="s">
        <v>86</v>
      </c>
      <c r="D30" s="7" t="s">
        <v>16</v>
      </c>
      <c r="E30" s="7" t="s">
        <v>87</v>
      </c>
      <c r="F30" s="7">
        <v>89</v>
      </c>
      <c r="G30" s="7">
        <v>101.7</v>
      </c>
      <c r="H30" s="7">
        <v>95.35</v>
      </c>
      <c r="I30" s="7">
        <v>78.33</v>
      </c>
      <c r="J30" s="7">
        <v>85.13</v>
      </c>
      <c r="K30" s="11">
        <v>1</v>
      </c>
      <c r="L30" s="7" t="s">
        <v>18</v>
      </c>
      <c r="M30" s="12"/>
    </row>
    <row r="31" s="2" customFormat="1" spans="1:13">
      <c r="A31" s="7">
        <v>29</v>
      </c>
      <c r="B31" s="7" t="s">
        <v>88</v>
      </c>
      <c r="C31" s="7" t="s">
        <v>89</v>
      </c>
      <c r="D31" s="7" t="s">
        <v>16</v>
      </c>
      <c r="E31" s="7" t="s">
        <v>87</v>
      </c>
      <c r="F31" s="7">
        <v>83.5</v>
      </c>
      <c r="G31" s="7">
        <v>80.2</v>
      </c>
      <c r="H31" s="7">
        <v>81.85</v>
      </c>
      <c r="I31" s="7">
        <v>72.66</v>
      </c>
      <c r="J31" s="7">
        <v>76.33</v>
      </c>
      <c r="K31" s="11">
        <v>2</v>
      </c>
      <c r="L31" s="7" t="s">
        <v>18</v>
      </c>
      <c r="M31" s="12"/>
    </row>
    <row r="32" s="2" customFormat="1" spans="1:13">
      <c r="A32" s="7">
        <v>30</v>
      </c>
      <c r="B32" s="7" t="s">
        <v>90</v>
      </c>
      <c r="C32" s="7" t="s">
        <v>91</v>
      </c>
      <c r="D32" s="7" t="s">
        <v>16</v>
      </c>
      <c r="E32" s="7" t="s">
        <v>92</v>
      </c>
      <c r="F32" s="7">
        <v>71.5</v>
      </c>
      <c r="G32" s="7">
        <v>87.7</v>
      </c>
      <c r="H32" s="7">
        <v>79.6</v>
      </c>
      <c r="I32" s="7">
        <v>77.66</v>
      </c>
      <c r="J32" s="7">
        <v>78.43</v>
      </c>
      <c r="K32" s="11">
        <v>1</v>
      </c>
      <c r="L32" s="7" t="s">
        <v>18</v>
      </c>
      <c r="M32" s="12"/>
    </row>
    <row r="33" s="2" customFormat="1" spans="1:13">
      <c r="A33" s="7">
        <v>31</v>
      </c>
      <c r="B33" s="7" t="s">
        <v>93</v>
      </c>
      <c r="C33" s="7" t="s">
        <v>94</v>
      </c>
      <c r="D33" s="7" t="s">
        <v>16</v>
      </c>
      <c r="E33" s="7" t="s">
        <v>95</v>
      </c>
      <c r="F33" s="7">
        <v>77.5</v>
      </c>
      <c r="G33" s="7">
        <v>81.7</v>
      </c>
      <c r="H33" s="7">
        <v>79.6</v>
      </c>
      <c r="I33" s="7">
        <v>79.33</v>
      </c>
      <c r="J33" s="7">
        <v>79.43</v>
      </c>
      <c r="K33" s="11">
        <v>1</v>
      </c>
      <c r="L33" s="7" t="s">
        <v>18</v>
      </c>
      <c r="M33" s="12"/>
    </row>
    <row r="34" s="2" customFormat="1" spans="1:13">
      <c r="A34" s="7">
        <v>32</v>
      </c>
      <c r="B34" s="7" t="s">
        <v>96</v>
      </c>
      <c r="C34" s="7" t="s">
        <v>97</v>
      </c>
      <c r="D34" s="7" t="s">
        <v>16</v>
      </c>
      <c r="E34" s="7" t="s">
        <v>98</v>
      </c>
      <c r="F34" s="7">
        <v>103.5</v>
      </c>
      <c r="G34" s="7">
        <v>97.8</v>
      </c>
      <c r="H34" s="7">
        <v>100.65</v>
      </c>
      <c r="I34" s="7">
        <v>79.66</v>
      </c>
      <c r="J34" s="7">
        <v>88.05</v>
      </c>
      <c r="K34" s="11">
        <v>1</v>
      </c>
      <c r="L34" s="7" t="s">
        <v>18</v>
      </c>
      <c r="M34" s="12"/>
    </row>
    <row r="35" s="2" customFormat="1" spans="1:13">
      <c r="A35" s="7">
        <v>33</v>
      </c>
      <c r="B35" s="7" t="s">
        <v>99</v>
      </c>
      <c r="C35" s="7" t="s">
        <v>100</v>
      </c>
      <c r="D35" s="7" t="s">
        <v>16</v>
      </c>
      <c r="E35" s="7" t="s">
        <v>98</v>
      </c>
      <c r="F35" s="7">
        <v>96</v>
      </c>
      <c r="G35" s="7">
        <v>98.7</v>
      </c>
      <c r="H35" s="7">
        <v>97.35</v>
      </c>
      <c r="I35" s="7">
        <v>78.66</v>
      </c>
      <c r="J35" s="7">
        <v>86.13</v>
      </c>
      <c r="K35" s="11">
        <v>2</v>
      </c>
      <c r="L35" s="7" t="s">
        <v>18</v>
      </c>
      <c r="M35" s="12"/>
    </row>
    <row r="36" s="2" customFormat="1" spans="1:13">
      <c r="A36" s="7">
        <v>34</v>
      </c>
      <c r="B36" s="7" t="s">
        <v>101</v>
      </c>
      <c r="C36" s="7" t="s">
        <v>102</v>
      </c>
      <c r="D36" s="7" t="s">
        <v>16</v>
      </c>
      <c r="E36" s="7" t="s">
        <v>103</v>
      </c>
      <c r="F36" s="7">
        <v>86.5</v>
      </c>
      <c r="G36" s="7">
        <v>93.2</v>
      </c>
      <c r="H36" s="7">
        <v>89.85</v>
      </c>
      <c r="I36" s="7">
        <v>77.33</v>
      </c>
      <c r="J36" s="7">
        <v>82.33</v>
      </c>
      <c r="K36" s="11">
        <v>1</v>
      </c>
      <c r="L36" s="7" t="s">
        <v>18</v>
      </c>
      <c r="M36" s="12"/>
    </row>
    <row r="37" s="2" customFormat="1" spans="1:13">
      <c r="A37" s="7">
        <v>35</v>
      </c>
      <c r="B37" s="7" t="s">
        <v>104</v>
      </c>
      <c r="C37" s="7" t="s">
        <v>105</v>
      </c>
      <c r="D37" s="7" t="s">
        <v>16</v>
      </c>
      <c r="E37" s="7" t="s">
        <v>106</v>
      </c>
      <c r="F37" s="7">
        <v>89.5</v>
      </c>
      <c r="G37" s="7">
        <v>84.1</v>
      </c>
      <c r="H37" s="7">
        <v>86.8</v>
      </c>
      <c r="I37" s="7">
        <v>76.33</v>
      </c>
      <c r="J37" s="7">
        <v>80.51</v>
      </c>
      <c r="K37" s="11">
        <v>1</v>
      </c>
      <c r="L37" s="7" t="s">
        <v>18</v>
      </c>
      <c r="M37" s="12"/>
    </row>
    <row r="38" s="2" customFormat="1" spans="1:13">
      <c r="A38" s="7">
        <v>36</v>
      </c>
      <c r="B38" s="7" t="s">
        <v>107</v>
      </c>
      <c r="C38" s="7" t="s">
        <v>108</v>
      </c>
      <c r="D38" s="7" t="s">
        <v>16</v>
      </c>
      <c r="E38" s="7" t="s">
        <v>106</v>
      </c>
      <c r="F38" s="7">
        <v>84</v>
      </c>
      <c r="G38" s="7">
        <v>73.5</v>
      </c>
      <c r="H38" s="7">
        <v>78.75</v>
      </c>
      <c r="I38" s="7">
        <v>60</v>
      </c>
      <c r="J38" s="7">
        <v>67.5</v>
      </c>
      <c r="K38" s="11">
        <v>2</v>
      </c>
      <c r="L38" s="7" t="s">
        <v>18</v>
      </c>
      <c r="M38" s="12"/>
    </row>
    <row r="39" s="2" customFormat="1" spans="1:13">
      <c r="A39" s="7">
        <v>37</v>
      </c>
      <c r="B39" s="7" t="s">
        <v>109</v>
      </c>
      <c r="C39" s="7" t="s">
        <v>110</v>
      </c>
      <c r="D39" s="7" t="s">
        <v>16</v>
      </c>
      <c r="E39" s="7" t="s">
        <v>111</v>
      </c>
      <c r="F39" s="7">
        <v>76</v>
      </c>
      <c r="G39" s="7">
        <v>62.8</v>
      </c>
      <c r="H39" s="7">
        <v>69.4</v>
      </c>
      <c r="I39" s="7">
        <v>74</v>
      </c>
      <c r="J39" s="7">
        <v>72.16</v>
      </c>
      <c r="K39" s="11">
        <v>1</v>
      </c>
      <c r="L39" s="7" t="s">
        <v>18</v>
      </c>
      <c r="M39" s="12"/>
    </row>
    <row r="40" s="2" customFormat="1" spans="1:13">
      <c r="A40" s="7">
        <v>38</v>
      </c>
      <c r="B40" s="7" t="s">
        <v>112</v>
      </c>
      <c r="C40" s="7" t="s">
        <v>113</v>
      </c>
      <c r="D40" s="7" t="s">
        <v>16</v>
      </c>
      <c r="E40" s="7" t="s">
        <v>114</v>
      </c>
      <c r="F40" s="7">
        <v>73</v>
      </c>
      <c r="G40" s="7">
        <v>61.2</v>
      </c>
      <c r="H40" s="7">
        <v>67.1</v>
      </c>
      <c r="I40" s="7">
        <v>76.33</v>
      </c>
      <c r="J40" s="7">
        <v>72.63</v>
      </c>
      <c r="K40" s="11">
        <v>1</v>
      </c>
      <c r="L40" s="7" t="s">
        <v>18</v>
      </c>
      <c r="M40" s="12"/>
    </row>
    <row r="41" s="2" customFormat="1" spans="1:13">
      <c r="A41" s="7">
        <v>39</v>
      </c>
      <c r="B41" s="7" t="s">
        <v>115</v>
      </c>
      <c r="C41" s="7" t="s">
        <v>116</v>
      </c>
      <c r="D41" s="7" t="s">
        <v>16</v>
      </c>
      <c r="E41" s="7" t="s">
        <v>117</v>
      </c>
      <c r="F41" s="7">
        <v>73</v>
      </c>
      <c r="G41" s="7">
        <v>74.8</v>
      </c>
      <c r="H41" s="7">
        <v>73.9</v>
      </c>
      <c r="I41" s="7">
        <v>77.5</v>
      </c>
      <c r="J41" s="7">
        <v>76.06</v>
      </c>
      <c r="K41" s="11">
        <v>1</v>
      </c>
      <c r="L41" s="7" t="s">
        <v>18</v>
      </c>
      <c r="M41" s="12"/>
    </row>
    <row r="42" s="2" customFormat="1" spans="1:13">
      <c r="A42" s="7">
        <v>40</v>
      </c>
      <c r="B42" s="7" t="s">
        <v>118</v>
      </c>
      <c r="C42" s="7" t="s">
        <v>119</v>
      </c>
      <c r="D42" s="7" t="s">
        <v>16</v>
      </c>
      <c r="E42" s="7" t="s">
        <v>120</v>
      </c>
      <c r="F42" s="7">
        <v>107</v>
      </c>
      <c r="G42" s="7">
        <v>96.9</v>
      </c>
      <c r="H42" s="7">
        <v>101.95</v>
      </c>
      <c r="I42" s="7">
        <v>81</v>
      </c>
      <c r="J42" s="7">
        <v>89.38</v>
      </c>
      <c r="K42" s="11">
        <v>1</v>
      </c>
      <c r="L42" s="7" t="s">
        <v>18</v>
      </c>
      <c r="M42" s="12"/>
    </row>
    <row r="43" s="2" customFormat="1" spans="1:13">
      <c r="A43" s="7">
        <v>41</v>
      </c>
      <c r="B43" s="7" t="s">
        <v>121</v>
      </c>
      <c r="C43" s="7" t="s">
        <v>122</v>
      </c>
      <c r="D43" s="7" t="s">
        <v>16</v>
      </c>
      <c r="E43" s="7" t="s">
        <v>120</v>
      </c>
      <c r="F43" s="7">
        <v>103</v>
      </c>
      <c r="G43" s="7">
        <v>88.6</v>
      </c>
      <c r="H43" s="7">
        <v>95.8</v>
      </c>
      <c r="I43" s="7">
        <v>80.66</v>
      </c>
      <c r="J43" s="7">
        <v>86.71</v>
      </c>
      <c r="K43" s="11">
        <v>2</v>
      </c>
      <c r="L43" s="7" t="s">
        <v>18</v>
      </c>
      <c r="M43" s="12"/>
    </row>
    <row r="44" s="2" customFormat="1" spans="1:13">
      <c r="A44" s="7">
        <v>42</v>
      </c>
      <c r="B44" s="7" t="s">
        <v>123</v>
      </c>
      <c r="C44" s="7" t="s">
        <v>124</v>
      </c>
      <c r="D44" s="7" t="s">
        <v>16</v>
      </c>
      <c r="E44" s="7" t="s">
        <v>125</v>
      </c>
      <c r="F44" s="7">
        <v>113</v>
      </c>
      <c r="G44" s="7">
        <v>97.6</v>
      </c>
      <c r="H44" s="7">
        <v>105.3</v>
      </c>
      <c r="I44" s="7">
        <v>79.33</v>
      </c>
      <c r="J44" s="7">
        <v>89.71</v>
      </c>
      <c r="K44" s="11">
        <v>1</v>
      </c>
      <c r="L44" s="7" t="s">
        <v>18</v>
      </c>
      <c r="M44" s="12"/>
    </row>
    <row r="45" s="2" customFormat="1" spans="1:13">
      <c r="A45" s="7">
        <v>43</v>
      </c>
      <c r="B45" s="7" t="s">
        <v>126</v>
      </c>
      <c r="C45" s="7" t="s">
        <v>127</v>
      </c>
      <c r="D45" s="7" t="s">
        <v>16</v>
      </c>
      <c r="E45" s="7" t="s">
        <v>125</v>
      </c>
      <c r="F45" s="7">
        <v>89</v>
      </c>
      <c r="G45" s="7">
        <v>104.5</v>
      </c>
      <c r="H45" s="7">
        <v>96.75</v>
      </c>
      <c r="I45" s="7">
        <v>82.33</v>
      </c>
      <c r="J45" s="7">
        <v>88.09</v>
      </c>
      <c r="K45" s="11">
        <v>2</v>
      </c>
      <c r="L45" s="7" t="s">
        <v>18</v>
      </c>
      <c r="M45" s="12"/>
    </row>
    <row r="46" s="2" customFormat="1" spans="1:13">
      <c r="A46" s="7">
        <v>44</v>
      </c>
      <c r="B46" s="7" t="s">
        <v>128</v>
      </c>
      <c r="C46" s="7" t="s">
        <v>129</v>
      </c>
      <c r="D46" s="7" t="s">
        <v>16</v>
      </c>
      <c r="E46" s="7" t="s">
        <v>130</v>
      </c>
      <c r="F46" s="7">
        <v>94</v>
      </c>
      <c r="G46" s="7">
        <v>101.3</v>
      </c>
      <c r="H46" s="7">
        <v>97.65</v>
      </c>
      <c r="I46" s="7">
        <v>80.66</v>
      </c>
      <c r="J46" s="7">
        <v>87.45</v>
      </c>
      <c r="K46" s="11">
        <v>1</v>
      </c>
      <c r="L46" s="7" t="s">
        <v>18</v>
      </c>
      <c r="M46" s="12"/>
    </row>
    <row r="47" s="2" customFormat="1" spans="1:13">
      <c r="A47" s="7">
        <v>45</v>
      </c>
      <c r="B47" s="7" t="s">
        <v>131</v>
      </c>
      <c r="C47" s="7" t="s">
        <v>132</v>
      </c>
      <c r="D47" s="7" t="s">
        <v>16</v>
      </c>
      <c r="E47" s="7" t="s">
        <v>130</v>
      </c>
      <c r="F47" s="7">
        <v>87</v>
      </c>
      <c r="G47" s="7">
        <v>96.5</v>
      </c>
      <c r="H47" s="7">
        <v>91.75</v>
      </c>
      <c r="I47" s="7">
        <v>80.66</v>
      </c>
      <c r="J47" s="7">
        <v>85.09</v>
      </c>
      <c r="K47" s="11">
        <v>2</v>
      </c>
      <c r="L47" s="7" t="s">
        <v>18</v>
      </c>
      <c r="M47" s="12"/>
    </row>
    <row r="48" s="2" customFormat="1" spans="1:13">
      <c r="A48" s="7">
        <v>46</v>
      </c>
      <c r="B48" s="7" t="s">
        <v>133</v>
      </c>
      <c r="C48" s="7" t="s">
        <v>134</v>
      </c>
      <c r="D48" s="7" t="s">
        <v>16</v>
      </c>
      <c r="E48" s="7" t="s">
        <v>130</v>
      </c>
      <c r="F48" s="7">
        <v>74</v>
      </c>
      <c r="G48" s="7">
        <v>95.2</v>
      </c>
      <c r="H48" s="7">
        <v>84.6</v>
      </c>
      <c r="I48" s="7">
        <v>81</v>
      </c>
      <c r="J48" s="7">
        <v>82.44</v>
      </c>
      <c r="K48" s="11">
        <v>3</v>
      </c>
      <c r="L48" s="7" t="s">
        <v>18</v>
      </c>
      <c r="M48" s="12"/>
    </row>
    <row r="49" s="2" customFormat="1" spans="1:13">
      <c r="A49" s="7">
        <v>47</v>
      </c>
      <c r="B49" s="7" t="s">
        <v>135</v>
      </c>
      <c r="C49" s="7" t="s">
        <v>136</v>
      </c>
      <c r="D49" s="7" t="s">
        <v>16</v>
      </c>
      <c r="E49" s="7" t="s">
        <v>130</v>
      </c>
      <c r="F49" s="7">
        <v>87</v>
      </c>
      <c r="G49" s="7">
        <v>88.6</v>
      </c>
      <c r="H49" s="7">
        <v>87.8</v>
      </c>
      <c r="I49" s="7">
        <v>78.66</v>
      </c>
      <c r="J49" s="7">
        <v>82.31</v>
      </c>
      <c r="K49" s="11">
        <v>4</v>
      </c>
      <c r="L49" s="7" t="s">
        <v>18</v>
      </c>
      <c r="M49" s="12"/>
    </row>
    <row r="50" s="2" customFormat="1" spans="1:13">
      <c r="A50" s="7">
        <v>48</v>
      </c>
      <c r="B50" s="7" t="s">
        <v>137</v>
      </c>
      <c r="C50" s="7" t="s">
        <v>138</v>
      </c>
      <c r="D50" s="7" t="s">
        <v>16</v>
      </c>
      <c r="E50" s="7" t="s">
        <v>130</v>
      </c>
      <c r="F50" s="7">
        <v>85</v>
      </c>
      <c r="G50" s="7">
        <v>90.2</v>
      </c>
      <c r="H50" s="7">
        <v>87.6</v>
      </c>
      <c r="I50" s="7">
        <v>78.66</v>
      </c>
      <c r="J50" s="7">
        <v>82.23</v>
      </c>
      <c r="K50" s="11">
        <v>5</v>
      </c>
      <c r="L50" s="7" t="s">
        <v>18</v>
      </c>
      <c r="M50" s="12"/>
    </row>
    <row r="51" s="2" customFormat="1" spans="1:13">
      <c r="A51" s="7">
        <v>49</v>
      </c>
      <c r="B51" s="7" t="s">
        <v>139</v>
      </c>
      <c r="C51" s="7" t="s">
        <v>140</v>
      </c>
      <c r="D51" s="7" t="s">
        <v>16</v>
      </c>
      <c r="E51" s="7" t="s">
        <v>130</v>
      </c>
      <c r="F51" s="7">
        <v>83.5</v>
      </c>
      <c r="G51" s="7">
        <v>93.2</v>
      </c>
      <c r="H51" s="7">
        <v>88.35</v>
      </c>
      <c r="I51" s="7">
        <v>77</v>
      </c>
      <c r="J51" s="7">
        <v>81.54</v>
      </c>
      <c r="K51" s="11">
        <v>6</v>
      </c>
      <c r="L51" s="7" t="s">
        <v>18</v>
      </c>
      <c r="M51" s="12"/>
    </row>
    <row r="52" s="2" customFormat="1" spans="1:13">
      <c r="A52" s="7">
        <v>50</v>
      </c>
      <c r="B52" s="7" t="s">
        <v>141</v>
      </c>
      <c r="C52" s="7" t="s">
        <v>142</v>
      </c>
      <c r="D52" s="7" t="s">
        <v>16</v>
      </c>
      <c r="E52" s="7" t="s">
        <v>130</v>
      </c>
      <c r="F52" s="7">
        <v>87.5</v>
      </c>
      <c r="G52" s="7">
        <v>86.3</v>
      </c>
      <c r="H52" s="7">
        <v>86.9</v>
      </c>
      <c r="I52" s="7">
        <v>76.66</v>
      </c>
      <c r="J52" s="7">
        <v>80.75</v>
      </c>
      <c r="K52" s="11">
        <v>7</v>
      </c>
      <c r="L52" s="7" t="s">
        <v>18</v>
      </c>
      <c r="M52" s="12"/>
    </row>
    <row r="53" s="2" customFormat="1" spans="1:13">
      <c r="A53" s="7">
        <v>51</v>
      </c>
      <c r="B53" s="7" t="s">
        <v>143</v>
      </c>
      <c r="C53" s="7" t="s">
        <v>144</v>
      </c>
      <c r="D53" s="7" t="s">
        <v>16</v>
      </c>
      <c r="E53" s="7" t="s">
        <v>130</v>
      </c>
      <c r="F53" s="7">
        <v>90</v>
      </c>
      <c r="G53" s="7">
        <v>77.9</v>
      </c>
      <c r="H53" s="7">
        <v>83.95</v>
      </c>
      <c r="I53" s="7">
        <v>77.33</v>
      </c>
      <c r="J53" s="7">
        <v>79.97</v>
      </c>
      <c r="K53" s="11">
        <v>8</v>
      </c>
      <c r="L53" s="7" t="s">
        <v>18</v>
      </c>
      <c r="M53" s="12"/>
    </row>
    <row r="54" s="2" customFormat="1" spans="1:13">
      <c r="A54" s="7">
        <v>52</v>
      </c>
      <c r="B54" s="7" t="s">
        <v>145</v>
      </c>
      <c r="C54" s="7" t="s">
        <v>146</v>
      </c>
      <c r="D54" s="7" t="s">
        <v>16</v>
      </c>
      <c r="E54" s="7" t="s">
        <v>130</v>
      </c>
      <c r="F54" s="7">
        <v>88.5</v>
      </c>
      <c r="G54" s="7">
        <v>75.6</v>
      </c>
      <c r="H54" s="7">
        <v>82.05</v>
      </c>
      <c r="I54" s="7">
        <v>78.33</v>
      </c>
      <c r="J54" s="7">
        <v>79.81</v>
      </c>
      <c r="K54" s="11">
        <v>9</v>
      </c>
      <c r="L54" s="7" t="s">
        <v>18</v>
      </c>
      <c r="M54" s="12"/>
    </row>
    <row r="55" s="2" customFormat="1" spans="1:13">
      <c r="A55" s="7">
        <v>53</v>
      </c>
      <c r="B55" s="7" t="s">
        <v>147</v>
      </c>
      <c r="C55" s="7" t="s">
        <v>148</v>
      </c>
      <c r="D55" s="7" t="s">
        <v>16</v>
      </c>
      <c r="E55" s="7" t="s">
        <v>130</v>
      </c>
      <c r="F55" s="7">
        <v>91</v>
      </c>
      <c r="G55" s="7">
        <v>86.1</v>
      </c>
      <c r="H55" s="7">
        <v>88.55</v>
      </c>
      <c r="I55" s="7">
        <v>73.66</v>
      </c>
      <c r="J55" s="7">
        <v>79.61</v>
      </c>
      <c r="K55" s="11">
        <v>10</v>
      </c>
      <c r="L55" s="7" t="s">
        <v>18</v>
      </c>
      <c r="M55" s="12"/>
    </row>
    <row r="56" s="2" customFormat="1" spans="1:13">
      <c r="A56" s="7">
        <v>54</v>
      </c>
      <c r="B56" s="7" t="s">
        <v>149</v>
      </c>
      <c r="C56" s="7" t="s">
        <v>150</v>
      </c>
      <c r="D56" s="7" t="s">
        <v>16</v>
      </c>
      <c r="E56" s="7" t="s">
        <v>151</v>
      </c>
      <c r="F56" s="7">
        <v>96.5</v>
      </c>
      <c r="G56" s="7">
        <v>84.7</v>
      </c>
      <c r="H56" s="7">
        <v>90.6</v>
      </c>
      <c r="I56" s="7">
        <v>79.33</v>
      </c>
      <c r="J56" s="7">
        <v>83.83</v>
      </c>
      <c r="K56" s="11">
        <v>1</v>
      </c>
      <c r="L56" s="7" t="s">
        <v>18</v>
      </c>
      <c r="M56" s="12"/>
    </row>
    <row r="57" s="2" customFormat="1" spans="1:13">
      <c r="A57" s="7">
        <v>55</v>
      </c>
      <c r="B57" s="7" t="s">
        <v>152</v>
      </c>
      <c r="C57" s="7" t="s">
        <v>153</v>
      </c>
      <c r="D57" s="7" t="s">
        <v>16</v>
      </c>
      <c r="E57" s="7" t="s">
        <v>151</v>
      </c>
      <c r="F57" s="7">
        <v>93.5</v>
      </c>
      <c r="G57" s="7">
        <v>90.8</v>
      </c>
      <c r="H57" s="7">
        <v>92.15</v>
      </c>
      <c r="I57" s="7">
        <v>76.66</v>
      </c>
      <c r="J57" s="7">
        <v>82.85</v>
      </c>
      <c r="K57" s="11">
        <v>2</v>
      </c>
      <c r="L57" s="7" t="s">
        <v>18</v>
      </c>
      <c r="M57" s="12"/>
    </row>
    <row r="58" s="2" customFormat="1" spans="1:13">
      <c r="A58" s="7">
        <v>56</v>
      </c>
      <c r="B58" s="7" t="s">
        <v>154</v>
      </c>
      <c r="C58" s="7" t="s">
        <v>155</v>
      </c>
      <c r="D58" s="7" t="s">
        <v>16</v>
      </c>
      <c r="E58" s="7" t="s">
        <v>151</v>
      </c>
      <c r="F58" s="7">
        <v>95</v>
      </c>
      <c r="G58" s="7">
        <v>84.7</v>
      </c>
      <c r="H58" s="7">
        <v>89.85</v>
      </c>
      <c r="I58" s="7">
        <v>77.66</v>
      </c>
      <c r="J58" s="7">
        <v>82.53</v>
      </c>
      <c r="K58" s="11">
        <v>3</v>
      </c>
      <c r="L58" s="7" t="s">
        <v>18</v>
      </c>
      <c r="M58" s="12"/>
    </row>
    <row r="59" s="2" customFormat="1" spans="1:13">
      <c r="A59" s="7">
        <v>57</v>
      </c>
      <c r="B59" s="7" t="s">
        <v>156</v>
      </c>
      <c r="C59" s="7" t="s">
        <v>157</v>
      </c>
      <c r="D59" s="7" t="s">
        <v>16</v>
      </c>
      <c r="E59" s="7" t="s">
        <v>151</v>
      </c>
      <c r="F59" s="7">
        <v>95</v>
      </c>
      <c r="G59" s="7">
        <v>82.2</v>
      </c>
      <c r="H59" s="7">
        <v>88.6</v>
      </c>
      <c r="I59" s="7">
        <v>78</v>
      </c>
      <c r="J59" s="7">
        <v>82.24</v>
      </c>
      <c r="K59" s="11">
        <v>4</v>
      </c>
      <c r="L59" s="7" t="s">
        <v>18</v>
      </c>
      <c r="M59" s="12"/>
    </row>
    <row r="60" s="2" customFormat="1" spans="1:13">
      <c r="A60" s="7">
        <v>58</v>
      </c>
      <c r="B60" s="7" t="s">
        <v>158</v>
      </c>
      <c r="C60" s="7" t="s">
        <v>159</v>
      </c>
      <c r="D60" s="7" t="s">
        <v>16</v>
      </c>
      <c r="E60" s="7" t="s">
        <v>151</v>
      </c>
      <c r="F60" s="7">
        <v>92</v>
      </c>
      <c r="G60" s="7">
        <v>89.5</v>
      </c>
      <c r="H60" s="7">
        <v>90.75</v>
      </c>
      <c r="I60" s="7">
        <v>75.66</v>
      </c>
      <c r="J60" s="7">
        <v>81.69</v>
      </c>
      <c r="K60" s="11">
        <v>5</v>
      </c>
      <c r="L60" s="7" t="s">
        <v>18</v>
      </c>
      <c r="M60" s="12"/>
    </row>
    <row r="61" s="2" customFormat="1" spans="1:13">
      <c r="A61" s="7">
        <v>59</v>
      </c>
      <c r="B61" s="7" t="s">
        <v>160</v>
      </c>
      <c r="C61" s="7" t="s">
        <v>161</v>
      </c>
      <c r="D61" s="7" t="s">
        <v>16</v>
      </c>
      <c r="E61" s="7" t="s">
        <v>151</v>
      </c>
      <c r="F61" s="7">
        <v>78.5</v>
      </c>
      <c r="G61" s="7">
        <v>89.8</v>
      </c>
      <c r="H61" s="7">
        <v>84.15</v>
      </c>
      <c r="I61" s="7">
        <v>79.66</v>
      </c>
      <c r="J61" s="7">
        <v>81.45</v>
      </c>
      <c r="K61" s="11">
        <v>6</v>
      </c>
      <c r="L61" s="7" t="s">
        <v>18</v>
      </c>
      <c r="M61" s="12"/>
    </row>
    <row r="62" s="2" customFormat="1" spans="1:13">
      <c r="A62" s="7">
        <v>60</v>
      </c>
      <c r="B62" s="7" t="s">
        <v>162</v>
      </c>
      <c r="C62" s="7" t="s">
        <v>163</v>
      </c>
      <c r="D62" s="7" t="s">
        <v>16</v>
      </c>
      <c r="E62" s="7" t="s">
        <v>151</v>
      </c>
      <c r="F62" s="7">
        <v>97</v>
      </c>
      <c r="G62" s="7">
        <v>82.9</v>
      </c>
      <c r="H62" s="7">
        <v>89.95</v>
      </c>
      <c r="I62" s="7">
        <v>74.33</v>
      </c>
      <c r="J62" s="7">
        <v>80.57</v>
      </c>
      <c r="K62" s="11">
        <v>7</v>
      </c>
      <c r="L62" s="7" t="s">
        <v>18</v>
      </c>
      <c r="M62" s="12"/>
    </row>
    <row r="63" s="2" customFormat="1" spans="1:13">
      <c r="A63" s="7">
        <v>61</v>
      </c>
      <c r="B63" s="7" t="s">
        <v>164</v>
      </c>
      <c r="C63" s="7" t="s">
        <v>165</v>
      </c>
      <c r="D63" s="7" t="s">
        <v>16</v>
      </c>
      <c r="E63" s="7" t="s">
        <v>151</v>
      </c>
      <c r="F63" s="7">
        <v>93</v>
      </c>
      <c r="G63" s="7">
        <v>83.4</v>
      </c>
      <c r="H63" s="7">
        <v>88.2</v>
      </c>
      <c r="I63" s="7">
        <v>75</v>
      </c>
      <c r="J63" s="7">
        <v>80.28</v>
      </c>
      <c r="K63" s="11">
        <v>8</v>
      </c>
      <c r="L63" s="7" t="s">
        <v>18</v>
      </c>
      <c r="M63" s="12"/>
    </row>
    <row r="64" s="2" customFormat="1" spans="1:13">
      <c r="A64" s="7">
        <v>62</v>
      </c>
      <c r="B64" s="7" t="s">
        <v>166</v>
      </c>
      <c r="C64" s="7" t="s">
        <v>167</v>
      </c>
      <c r="D64" s="7" t="s">
        <v>16</v>
      </c>
      <c r="E64" s="7" t="s">
        <v>151</v>
      </c>
      <c r="F64" s="7">
        <v>83.5</v>
      </c>
      <c r="G64" s="7">
        <v>81.9</v>
      </c>
      <c r="H64" s="7">
        <v>82.7</v>
      </c>
      <c r="I64" s="7">
        <v>78.33</v>
      </c>
      <c r="J64" s="7">
        <v>80.07</v>
      </c>
      <c r="K64" s="11">
        <v>9</v>
      </c>
      <c r="L64" s="7" t="s">
        <v>18</v>
      </c>
      <c r="M64" s="12"/>
    </row>
    <row r="65" s="2" customFormat="1" spans="1:13">
      <c r="A65" s="7">
        <v>63</v>
      </c>
      <c r="B65" s="7" t="s">
        <v>168</v>
      </c>
      <c r="C65" s="7" t="s">
        <v>169</v>
      </c>
      <c r="D65" s="7" t="s">
        <v>16</v>
      </c>
      <c r="E65" s="7" t="s">
        <v>151</v>
      </c>
      <c r="F65" s="7">
        <v>83.5</v>
      </c>
      <c r="G65" s="7">
        <v>85.3</v>
      </c>
      <c r="H65" s="7">
        <v>84.4</v>
      </c>
      <c r="I65" s="7">
        <v>76.66</v>
      </c>
      <c r="J65" s="7">
        <v>79.75</v>
      </c>
      <c r="K65" s="11">
        <v>10</v>
      </c>
      <c r="L65" s="7" t="s">
        <v>18</v>
      </c>
      <c r="M65" s="12"/>
    </row>
    <row r="66" s="2" customFormat="1" spans="1:13">
      <c r="A66" s="7">
        <v>64</v>
      </c>
      <c r="B66" s="7" t="s">
        <v>170</v>
      </c>
      <c r="C66" s="7" t="s">
        <v>171</v>
      </c>
      <c r="D66" s="7" t="s">
        <v>16</v>
      </c>
      <c r="E66" s="7" t="s">
        <v>172</v>
      </c>
      <c r="F66" s="7">
        <v>78</v>
      </c>
      <c r="G66" s="7">
        <v>96.5</v>
      </c>
      <c r="H66" s="7">
        <v>87.25</v>
      </c>
      <c r="I66" s="7">
        <v>82</v>
      </c>
      <c r="J66" s="7">
        <v>84.1</v>
      </c>
      <c r="K66" s="11">
        <v>1</v>
      </c>
      <c r="L66" s="7" t="s">
        <v>18</v>
      </c>
      <c r="M66" s="12"/>
    </row>
    <row r="67" s="2" customFormat="1" spans="1:13">
      <c r="A67" s="7">
        <v>65</v>
      </c>
      <c r="B67" s="7" t="s">
        <v>173</v>
      </c>
      <c r="C67" s="7" t="s">
        <v>174</v>
      </c>
      <c r="D67" s="7" t="s">
        <v>16</v>
      </c>
      <c r="E67" s="7" t="s">
        <v>172</v>
      </c>
      <c r="F67" s="7">
        <v>85</v>
      </c>
      <c r="G67" s="7">
        <v>90.5</v>
      </c>
      <c r="H67" s="7">
        <v>87.75</v>
      </c>
      <c r="I67" s="7">
        <v>81.33</v>
      </c>
      <c r="J67" s="7">
        <v>83.89</v>
      </c>
      <c r="K67" s="11">
        <v>2</v>
      </c>
      <c r="L67" s="7" t="s">
        <v>18</v>
      </c>
      <c r="M67" s="12"/>
    </row>
    <row r="68" s="2" customFormat="1" spans="1:13">
      <c r="A68" s="7">
        <v>66</v>
      </c>
      <c r="B68" s="7" t="s">
        <v>175</v>
      </c>
      <c r="C68" s="7" t="s">
        <v>176</v>
      </c>
      <c r="D68" s="7" t="s">
        <v>16</v>
      </c>
      <c r="E68" s="7" t="s">
        <v>172</v>
      </c>
      <c r="F68" s="7">
        <v>90.5</v>
      </c>
      <c r="G68" s="7">
        <v>82.7</v>
      </c>
      <c r="H68" s="7">
        <v>86.6</v>
      </c>
      <c r="I68" s="7">
        <v>80</v>
      </c>
      <c r="J68" s="7">
        <v>82.64</v>
      </c>
      <c r="K68" s="11">
        <v>3</v>
      </c>
      <c r="L68" s="7" t="s">
        <v>18</v>
      </c>
      <c r="M68" s="12"/>
    </row>
    <row r="69" s="2" customFormat="1" spans="1:13">
      <c r="A69" s="7">
        <v>67</v>
      </c>
      <c r="B69" s="7" t="s">
        <v>177</v>
      </c>
      <c r="C69" s="7" t="s">
        <v>178</v>
      </c>
      <c r="D69" s="7" t="s">
        <v>16</v>
      </c>
      <c r="E69" s="7" t="s">
        <v>172</v>
      </c>
      <c r="F69" s="7">
        <v>79</v>
      </c>
      <c r="G69" s="7">
        <v>92.2</v>
      </c>
      <c r="H69" s="7">
        <v>85.6</v>
      </c>
      <c r="I69" s="7">
        <v>80</v>
      </c>
      <c r="J69" s="7">
        <v>82.24</v>
      </c>
      <c r="K69" s="11">
        <v>4</v>
      </c>
      <c r="L69" s="7" t="s">
        <v>18</v>
      </c>
      <c r="M69" s="12"/>
    </row>
    <row r="70" s="2" customFormat="1" spans="1:13">
      <c r="A70" s="7">
        <v>68</v>
      </c>
      <c r="B70" s="30" t="s">
        <v>179</v>
      </c>
      <c r="C70" s="7" t="s">
        <v>180</v>
      </c>
      <c r="D70" s="7" t="s">
        <v>16</v>
      </c>
      <c r="E70" s="7" t="s">
        <v>172</v>
      </c>
      <c r="F70" s="7">
        <v>77.5</v>
      </c>
      <c r="G70" s="7">
        <v>80.9</v>
      </c>
      <c r="H70" s="7">
        <v>79.2</v>
      </c>
      <c r="I70" s="7">
        <v>83</v>
      </c>
      <c r="J70" s="7">
        <v>81.48</v>
      </c>
      <c r="K70" s="11">
        <v>5</v>
      </c>
      <c r="L70" s="7" t="s">
        <v>18</v>
      </c>
      <c r="M70" s="12"/>
    </row>
    <row r="71" s="2" customFormat="1" spans="1:13">
      <c r="A71" s="7">
        <v>69</v>
      </c>
      <c r="B71" s="7" t="s">
        <v>181</v>
      </c>
      <c r="C71" s="7" t="s">
        <v>182</v>
      </c>
      <c r="D71" s="7" t="s">
        <v>16</v>
      </c>
      <c r="E71" s="7" t="s">
        <v>172</v>
      </c>
      <c r="F71" s="7">
        <v>88</v>
      </c>
      <c r="G71" s="7">
        <v>78.8</v>
      </c>
      <c r="H71" s="7">
        <v>83.4</v>
      </c>
      <c r="I71" s="7">
        <v>80</v>
      </c>
      <c r="J71" s="7">
        <v>81.36</v>
      </c>
      <c r="K71" s="11">
        <v>6</v>
      </c>
      <c r="L71" s="7" t="s">
        <v>18</v>
      </c>
      <c r="M71" s="12"/>
    </row>
    <row r="72" s="2" customFormat="1" spans="1:13">
      <c r="A72" s="7">
        <v>70</v>
      </c>
      <c r="B72" s="7" t="s">
        <v>183</v>
      </c>
      <c r="C72" s="7" t="s">
        <v>184</v>
      </c>
      <c r="D72" s="7" t="s">
        <v>16</v>
      </c>
      <c r="E72" s="7" t="s">
        <v>185</v>
      </c>
      <c r="F72" s="7">
        <v>98.5</v>
      </c>
      <c r="G72" s="7">
        <v>75</v>
      </c>
      <c r="H72" s="7">
        <v>86.75</v>
      </c>
      <c r="I72" s="7">
        <v>82.66</v>
      </c>
      <c r="J72" s="7">
        <v>84.29</v>
      </c>
      <c r="K72" s="11">
        <v>1</v>
      </c>
      <c r="L72" s="7" t="s">
        <v>18</v>
      </c>
      <c r="M72" s="12"/>
    </row>
    <row r="73" s="2" customFormat="1" spans="1:13">
      <c r="A73" s="7">
        <v>71</v>
      </c>
      <c r="B73" s="7" t="s">
        <v>186</v>
      </c>
      <c r="C73" s="7" t="s">
        <v>187</v>
      </c>
      <c r="D73" s="7" t="s">
        <v>16</v>
      </c>
      <c r="E73" s="7" t="s">
        <v>185</v>
      </c>
      <c r="F73" s="7">
        <v>97.5</v>
      </c>
      <c r="G73" s="7">
        <v>91.6</v>
      </c>
      <c r="H73" s="7">
        <v>94.55</v>
      </c>
      <c r="I73" s="7">
        <v>76.33</v>
      </c>
      <c r="J73" s="7">
        <v>83.61</v>
      </c>
      <c r="K73" s="11">
        <v>2</v>
      </c>
      <c r="L73" s="7" t="s">
        <v>18</v>
      </c>
      <c r="M73" s="12"/>
    </row>
    <row r="74" s="2" customFormat="1" spans="1:13">
      <c r="A74" s="7">
        <v>72</v>
      </c>
      <c r="B74" s="7" t="s">
        <v>188</v>
      </c>
      <c r="C74" s="7" t="s">
        <v>189</v>
      </c>
      <c r="D74" s="7" t="s">
        <v>16</v>
      </c>
      <c r="E74" s="7" t="s">
        <v>185</v>
      </c>
      <c r="F74" s="7">
        <v>88.5</v>
      </c>
      <c r="G74" s="7">
        <v>86.2</v>
      </c>
      <c r="H74" s="7">
        <v>87.35</v>
      </c>
      <c r="I74" s="7">
        <v>80.33</v>
      </c>
      <c r="J74" s="7">
        <v>83.13</v>
      </c>
      <c r="K74" s="11">
        <v>3</v>
      </c>
      <c r="L74" s="7" t="s">
        <v>18</v>
      </c>
      <c r="M74" s="12"/>
    </row>
    <row r="75" s="2" customFormat="1" spans="1:13">
      <c r="A75" s="7">
        <v>73</v>
      </c>
      <c r="B75" s="7" t="s">
        <v>190</v>
      </c>
      <c r="C75" s="7" t="s">
        <v>191</v>
      </c>
      <c r="D75" s="7" t="s">
        <v>16</v>
      </c>
      <c r="E75" s="7" t="s">
        <v>185</v>
      </c>
      <c r="F75" s="7">
        <v>86</v>
      </c>
      <c r="G75" s="7">
        <v>84</v>
      </c>
      <c r="H75" s="7">
        <v>85</v>
      </c>
      <c r="I75" s="7">
        <v>81.33</v>
      </c>
      <c r="J75" s="7">
        <v>82.79</v>
      </c>
      <c r="K75" s="11">
        <v>4</v>
      </c>
      <c r="L75" s="7" t="s">
        <v>18</v>
      </c>
      <c r="M75" s="12"/>
    </row>
    <row r="76" s="2" customFormat="1" spans="1:13">
      <c r="A76" s="7">
        <v>74</v>
      </c>
      <c r="B76" s="7" t="s">
        <v>192</v>
      </c>
      <c r="C76" s="7" t="s">
        <v>193</v>
      </c>
      <c r="D76" s="7" t="s">
        <v>16</v>
      </c>
      <c r="E76" s="7" t="s">
        <v>185</v>
      </c>
      <c r="F76" s="7">
        <v>88</v>
      </c>
      <c r="G76" s="7">
        <v>77</v>
      </c>
      <c r="H76" s="7">
        <v>82.5</v>
      </c>
      <c r="I76" s="7">
        <v>82.66</v>
      </c>
      <c r="J76" s="7">
        <v>82.59</v>
      </c>
      <c r="K76" s="11">
        <v>5</v>
      </c>
      <c r="L76" s="7" t="s">
        <v>18</v>
      </c>
      <c r="M76" s="12"/>
    </row>
    <row r="77" s="2" customFormat="1" spans="1:13">
      <c r="A77" s="7">
        <v>75</v>
      </c>
      <c r="B77" s="7" t="s">
        <v>194</v>
      </c>
      <c r="C77" s="7" t="s">
        <v>195</v>
      </c>
      <c r="D77" s="7" t="s">
        <v>16</v>
      </c>
      <c r="E77" s="7" t="s">
        <v>185</v>
      </c>
      <c r="F77" s="7">
        <v>86</v>
      </c>
      <c r="G77" s="7">
        <v>83.2</v>
      </c>
      <c r="H77" s="7">
        <v>84.6</v>
      </c>
      <c r="I77" s="7">
        <v>77.66</v>
      </c>
      <c r="J77" s="7">
        <v>80.43</v>
      </c>
      <c r="K77" s="11">
        <v>6</v>
      </c>
      <c r="L77" s="7" t="s">
        <v>18</v>
      </c>
      <c r="M77" s="12"/>
    </row>
    <row r="78" s="2" customFormat="1" spans="1:13">
      <c r="A78" s="7">
        <v>76</v>
      </c>
      <c r="B78" s="7" t="s">
        <v>196</v>
      </c>
      <c r="C78" s="7" t="s">
        <v>197</v>
      </c>
      <c r="D78" s="7" t="s">
        <v>16</v>
      </c>
      <c r="E78" s="7" t="s">
        <v>198</v>
      </c>
      <c r="F78" s="7">
        <v>77.5</v>
      </c>
      <c r="G78" s="7">
        <v>115</v>
      </c>
      <c r="H78" s="7">
        <v>96.25</v>
      </c>
      <c r="I78" s="7">
        <v>79</v>
      </c>
      <c r="J78" s="7">
        <v>85.9</v>
      </c>
      <c r="K78" s="11">
        <v>1</v>
      </c>
      <c r="L78" s="7" t="s">
        <v>18</v>
      </c>
      <c r="M78" s="12"/>
    </row>
    <row r="79" s="2" customFormat="1" spans="1:13">
      <c r="A79" s="7">
        <v>77</v>
      </c>
      <c r="B79" s="7" t="s">
        <v>199</v>
      </c>
      <c r="C79" s="7" t="s">
        <v>200</v>
      </c>
      <c r="D79" s="7" t="s">
        <v>16</v>
      </c>
      <c r="E79" s="7" t="s">
        <v>201</v>
      </c>
      <c r="F79" s="7">
        <v>91.5</v>
      </c>
      <c r="G79" s="7">
        <v>111</v>
      </c>
      <c r="H79" s="7">
        <v>101.25</v>
      </c>
      <c r="I79" s="7">
        <v>74.66</v>
      </c>
      <c r="J79" s="7">
        <v>85.29</v>
      </c>
      <c r="K79" s="11">
        <v>1</v>
      </c>
      <c r="L79" s="7" t="s">
        <v>18</v>
      </c>
      <c r="M79" s="12"/>
    </row>
    <row r="80" s="2" customFormat="1" spans="1:13">
      <c r="A80" s="7">
        <v>78</v>
      </c>
      <c r="B80" s="7" t="s">
        <v>202</v>
      </c>
      <c r="C80" s="7" t="s">
        <v>203</v>
      </c>
      <c r="D80" s="7" t="s">
        <v>16</v>
      </c>
      <c r="E80" s="7" t="s">
        <v>204</v>
      </c>
      <c r="F80" s="7">
        <v>78.5</v>
      </c>
      <c r="G80" s="7">
        <v>76</v>
      </c>
      <c r="H80" s="7">
        <v>77.25</v>
      </c>
      <c r="I80" s="7">
        <v>83.66</v>
      </c>
      <c r="J80" s="7">
        <v>81.09</v>
      </c>
      <c r="K80" s="11">
        <v>1</v>
      </c>
      <c r="L80" s="7" t="s">
        <v>18</v>
      </c>
      <c r="M80" s="12"/>
    </row>
    <row r="81" s="2" customFormat="1" spans="1:13">
      <c r="A81" s="7">
        <v>79</v>
      </c>
      <c r="B81" s="7" t="s">
        <v>205</v>
      </c>
      <c r="C81" s="7" t="s">
        <v>206</v>
      </c>
      <c r="D81" s="7" t="s">
        <v>16</v>
      </c>
      <c r="E81" s="7" t="s">
        <v>207</v>
      </c>
      <c r="F81" s="7">
        <v>84</v>
      </c>
      <c r="G81" s="7">
        <v>101.5</v>
      </c>
      <c r="H81" s="7">
        <v>92.75</v>
      </c>
      <c r="I81" s="7">
        <v>77.66</v>
      </c>
      <c r="J81" s="7">
        <v>83.69</v>
      </c>
      <c r="K81" s="11">
        <v>1</v>
      </c>
      <c r="L81" s="7" t="s">
        <v>18</v>
      </c>
      <c r="M81" s="12"/>
    </row>
    <row r="82" s="2" customFormat="1" spans="1:13">
      <c r="A82" s="7">
        <v>80</v>
      </c>
      <c r="B82" s="8" t="s">
        <v>208</v>
      </c>
      <c r="C82" s="8" t="s">
        <v>209</v>
      </c>
      <c r="D82" s="8" t="s">
        <v>210</v>
      </c>
      <c r="E82" s="8" t="s">
        <v>211</v>
      </c>
      <c r="F82" s="8">
        <v>97</v>
      </c>
      <c r="G82" s="8">
        <v>92.1</v>
      </c>
      <c r="H82" s="8">
        <v>94.55</v>
      </c>
      <c r="I82" s="8">
        <v>77.66</v>
      </c>
      <c r="J82" s="8">
        <f t="shared" ref="J82:J145" si="0">TRUNC(H82*0.4,2)+TRUNC(I82*0.6,2)</f>
        <v>84.41</v>
      </c>
      <c r="K82" s="8">
        <f>COUNTIFS(E:E,E82,J:J,"&gt;"&amp;J82)+1</f>
        <v>1</v>
      </c>
      <c r="L82" s="7" t="s">
        <v>18</v>
      </c>
      <c r="M82" s="12" t="s">
        <v>212</v>
      </c>
    </row>
    <row r="83" s="2" customFormat="1" spans="1:13">
      <c r="A83" s="7">
        <v>81</v>
      </c>
      <c r="B83" s="8" t="s">
        <v>213</v>
      </c>
      <c r="C83" s="8" t="s">
        <v>214</v>
      </c>
      <c r="D83" s="8" t="s">
        <v>210</v>
      </c>
      <c r="E83" s="8" t="s">
        <v>211</v>
      </c>
      <c r="F83" s="8">
        <v>85</v>
      </c>
      <c r="G83" s="8">
        <v>94.3</v>
      </c>
      <c r="H83" s="8">
        <v>89.65</v>
      </c>
      <c r="I83" s="8">
        <v>73</v>
      </c>
      <c r="J83" s="8">
        <f t="shared" si="0"/>
        <v>79.66</v>
      </c>
      <c r="K83" s="8">
        <f>COUNTIFS(E:E,E83,J:J,"&gt;"&amp;J83)+1</f>
        <v>2</v>
      </c>
      <c r="L83" s="7" t="s">
        <v>18</v>
      </c>
      <c r="M83" s="12"/>
    </row>
    <row r="84" s="2" customFormat="1" spans="1:13">
      <c r="A84" s="7">
        <v>82</v>
      </c>
      <c r="B84" s="8" t="s">
        <v>215</v>
      </c>
      <c r="C84" s="8" t="s">
        <v>216</v>
      </c>
      <c r="D84" s="8" t="s">
        <v>210</v>
      </c>
      <c r="E84" s="8" t="s">
        <v>211</v>
      </c>
      <c r="F84" s="8">
        <v>68.5</v>
      </c>
      <c r="G84" s="8">
        <v>97.5</v>
      </c>
      <c r="H84" s="8">
        <v>83</v>
      </c>
      <c r="I84" s="8">
        <v>77.33</v>
      </c>
      <c r="J84" s="8">
        <f t="shared" si="0"/>
        <v>79.59</v>
      </c>
      <c r="K84" s="8">
        <f>COUNTIFS(E:E,E84,J:J,"&gt;"&amp;J84)+1</f>
        <v>3</v>
      </c>
      <c r="L84" s="7" t="s">
        <v>18</v>
      </c>
      <c r="M84" s="12"/>
    </row>
    <row r="85" s="2" customFormat="1" spans="1:13">
      <c r="A85" s="7">
        <v>83</v>
      </c>
      <c r="B85" s="8" t="s">
        <v>217</v>
      </c>
      <c r="C85" s="8" t="s">
        <v>218</v>
      </c>
      <c r="D85" s="8" t="s">
        <v>210</v>
      </c>
      <c r="E85" s="8" t="s">
        <v>211</v>
      </c>
      <c r="F85" s="8">
        <v>69</v>
      </c>
      <c r="G85" s="8">
        <v>89</v>
      </c>
      <c r="H85" s="8">
        <v>79</v>
      </c>
      <c r="I85" s="8">
        <v>78.66</v>
      </c>
      <c r="J85" s="8">
        <f t="shared" si="0"/>
        <v>78.79</v>
      </c>
      <c r="K85" s="8">
        <f>COUNTIFS(E:E,E85,J:J,"&gt;"&amp;J85)+1</f>
        <v>4</v>
      </c>
      <c r="L85" s="7" t="s">
        <v>18</v>
      </c>
      <c r="M85" s="12"/>
    </row>
    <row r="86" s="2" customFormat="1" spans="1:13">
      <c r="A86" s="7">
        <v>84</v>
      </c>
      <c r="B86" s="8" t="s">
        <v>219</v>
      </c>
      <c r="C86" s="8" t="s">
        <v>220</v>
      </c>
      <c r="D86" s="8" t="s">
        <v>210</v>
      </c>
      <c r="E86" s="8" t="s">
        <v>211</v>
      </c>
      <c r="F86" s="8">
        <v>62</v>
      </c>
      <c r="G86" s="8">
        <v>83.5</v>
      </c>
      <c r="H86" s="8">
        <v>72.75</v>
      </c>
      <c r="I86" s="8">
        <v>72.66</v>
      </c>
      <c r="J86" s="8">
        <f t="shared" si="0"/>
        <v>72.69</v>
      </c>
      <c r="K86" s="8">
        <f>COUNTIFS(E:E,E86,J:J,"&gt;"&amp;J86)+1</f>
        <v>5</v>
      </c>
      <c r="L86" s="7" t="s">
        <v>18</v>
      </c>
      <c r="M86" s="12"/>
    </row>
    <row r="87" s="2" customFormat="1" spans="1:13">
      <c r="A87" s="7">
        <v>85</v>
      </c>
      <c r="B87" s="8" t="s">
        <v>221</v>
      </c>
      <c r="C87" s="8" t="s">
        <v>222</v>
      </c>
      <c r="D87" s="8" t="s">
        <v>210</v>
      </c>
      <c r="E87" s="8" t="s">
        <v>223</v>
      </c>
      <c r="F87" s="8">
        <v>98.5</v>
      </c>
      <c r="G87" s="8">
        <v>94.2</v>
      </c>
      <c r="H87" s="8">
        <v>96.35</v>
      </c>
      <c r="I87" s="8">
        <v>79</v>
      </c>
      <c r="J87" s="8">
        <f t="shared" si="0"/>
        <v>85.94</v>
      </c>
      <c r="K87" s="8">
        <f>COUNTIFS(E:E,E87,J:J,"&gt;"&amp;J87)+1</f>
        <v>1</v>
      </c>
      <c r="L87" s="7" t="s">
        <v>18</v>
      </c>
      <c r="M87" s="12"/>
    </row>
    <row r="88" s="2" customFormat="1" spans="1:13">
      <c r="A88" s="7">
        <v>86</v>
      </c>
      <c r="B88" s="8" t="s">
        <v>224</v>
      </c>
      <c r="C88" s="8" t="s">
        <v>225</v>
      </c>
      <c r="D88" s="8" t="s">
        <v>210</v>
      </c>
      <c r="E88" s="8" t="s">
        <v>223</v>
      </c>
      <c r="F88" s="8">
        <v>91</v>
      </c>
      <c r="G88" s="8">
        <v>99.4</v>
      </c>
      <c r="H88" s="8">
        <v>95.2</v>
      </c>
      <c r="I88" s="8">
        <v>79</v>
      </c>
      <c r="J88" s="8">
        <f t="shared" si="0"/>
        <v>85.48</v>
      </c>
      <c r="K88" s="8">
        <f>COUNTIFS(E:E,E88,J:J,"&gt;"&amp;J88)+1</f>
        <v>2</v>
      </c>
      <c r="L88" s="7" t="s">
        <v>18</v>
      </c>
      <c r="M88" s="12"/>
    </row>
    <row r="89" s="2" customFormat="1" spans="1:13">
      <c r="A89" s="7">
        <v>87</v>
      </c>
      <c r="B89" s="8" t="s">
        <v>226</v>
      </c>
      <c r="C89" s="8" t="s">
        <v>227</v>
      </c>
      <c r="D89" s="8" t="s">
        <v>210</v>
      </c>
      <c r="E89" s="8" t="s">
        <v>228</v>
      </c>
      <c r="F89" s="8">
        <v>88</v>
      </c>
      <c r="G89" s="8">
        <v>105.2</v>
      </c>
      <c r="H89" s="8">
        <v>96.6</v>
      </c>
      <c r="I89" s="8">
        <v>78.33</v>
      </c>
      <c r="J89" s="8">
        <f t="shared" si="0"/>
        <v>85.63</v>
      </c>
      <c r="K89" s="8">
        <f>COUNTIFS(E:E,E89,J:J,"&gt;"&amp;J89)+1</f>
        <v>1</v>
      </c>
      <c r="L89" s="7" t="s">
        <v>18</v>
      </c>
      <c r="M89" s="12"/>
    </row>
    <row r="90" s="2" customFormat="1" spans="1:13">
      <c r="A90" s="7">
        <v>88</v>
      </c>
      <c r="B90" s="8" t="s">
        <v>229</v>
      </c>
      <c r="C90" s="8" t="s">
        <v>230</v>
      </c>
      <c r="D90" s="8" t="s">
        <v>210</v>
      </c>
      <c r="E90" s="8" t="s">
        <v>228</v>
      </c>
      <c r="F90" s="8">
        <v>84</v>
      </c>
      <c r="G90" s="8">
        <v>82.1</v>
      </c>
      <c r="H90" s="8">
        <v>83.05</v>
      </c>
      <c r="I90" s="8">
        <v>78.66</v>
      </c>
      <c r="J90" s="8">
        <f t="shared" si="0"/>
        <v>80.41</v>
      </c>
      <c r="K90" s="8">
        <f>COUNTIFS(E:E,E90,J:J,"&gt;"&amp;J90)+1</f>
        <v>2</v>
      </c>
      <c r="L90" s="7" t="s">
        <v>18</v>
      </c>
      <c r="M90" s="12"/>
    </row>
    <row r="91" s="2" customFormat="1" spans="1:13">
      <c r="A91" s="7">
        <v>89</v>
      </c>
      <c r="B91" s="8" t="s">
        <v>231</v>
      </c>
      <c r="C91" s="8" t="s">
        <v>232</v>
      </c>
      <c r="D91" s="8" t="s">
        <v>210</v>
      </c>
      <c r="E91" s="8" t="s">
        <v>233</v>
      </c>
      <c r="F91" s="8">
        <v>110</v>
      </c>
      <c r="G91" s="8">
        <v>104.6</v>
      </c>
      <c r="H91" s="8">
        <v>107.3</v>
      </c>
      <c r="I91" s="8">
        <v>80.33</v>
      </c>
      <c r="J91" s="8">
        <f t="shared" si="0"/>
        <v>91.11</v>
      </c>
      <c r="K91" s="8">
        <f>COUNTIFS(E:E,E91,J:J,"&gt;"&amp;J91)+1</f>
        <v>1</v>
      </c>
      <c r="L91" s="7" t="s">
        <v>18</v>
      </c>
      <c r="M91" s="12"/>
    </row>
    <row r="92" s="2" customFormat="1" spans="1:13">
      <c r="A92" s="7">
        <v>90</v>
      </c>
      <c r="B92" s="8" t="s">
        <v>234</v>
      </c>
      <c r="C92" s="8" t="s">
        <v>235</v>
      </c>
      <c r="D92" s="8" t="s">
        <v>210</v>
      </c>
      <c r="E92" s="8" t="s">
        <v>233</v>
      </c>
      <c r="F92" s="8">
        <v>73.5</v>
      </c>
      <c r="G92" s="8">
        <v>111.4</v>
      </c>
      <c r="H92" s="8">
        <v>92.45</v>
      </c>
      <c r="I92" s="8">
        <v>71.33</v>
      </c>
      <c r="J92" s="8">
        <f t="shared" si="0"/>
        <v>79.77</v>
      </c>
      <c r="K92" s="8">
        <f>COUNTIFS(E:E,E92,J:J,"&gt;"&amp;J92)+1</f>
        <v>2</v>
      </c>
      <c r="L92" s="7" t="s">
        <v>18</v>
      </c>
      <c r="M92" s="12"/>
    </row>
    <row r="93" s="2" customFormat="1" spans="1:13">
      <c r="A93" s="7">
        <v>91</v>
      </c>
      <c r="B93" s="31" t="s">
        <v>236</v>
      </c>
      <c r="C93" s="8" t="s">
        <v>237</v>
      </c>
      <c r="D93" s="8" t="s">
        <v>210</v>
      </c>
      <c r="E93" s="8" t="s">
        <v>233</v>
      </c>
      <c r="F93" s="8">
        <v>85.5</v>
      </c>
      <c r="G93" s="8">
        <v>92.5</v>
      </c>
      <c r="H93" s="8">
        <v>89</v>
      </c>
      <c r="I93" s="8">
        <v>71</v>
      </c>
      <c r="J93" s="8">
        <f t="shared" si="0"/>
        <v>78.2</v>
      </c>
      <c r="K93" s="8">
        <f>COUNTIFS(E:E,E93,J:J,"&gt;"&amp;J93)+1</f>
        <v>3</v>
      </c>
      <c r="L93" s="7" t="s">
        <v>18</v>
      </c>
      <c r="M93" s="12"/>
    </row>
    <row r="94" s="2" customFormat="1" spans="1:13">
      <c r="A94" s="7">
        <v>92</v>
      </c>
      <c r="B94" s="8" t="s">
        <v>238</v>
      </c>
      <c r="C94" s="8" t="s">
        <v>239</v>
      </c>
      <c r="D94" s="8" t="s">
        <v>210</v>
      </c>
      <c r="E94" s="8" t="s">
        <v>240</v>
      </c>
      <c r="F94" s="8">
        <v>82</v>
      </c>
      <c r="G94" s="8">
        <v>101.9</v>
      </c>
      <c r="H94" s="8">
        <v>91.95</v>
      </c>
      <c r="I94" s="8">
        <v>83.33</v>
      </c>
      <c r="J94" s="8">
        <f t="shared" si="0"/>
        <v>86.77</v>
      </c>
      <c r="K94" s="8">
        <f>COUNTIFS(E:E,E94,J:J,"&gt;"&amp;J94)+1</f>
        <v>1</v>
      </c>
      <c r="L94" s="7" t="s">
        <v>18</v>
      </c>
      <c r="M94" s="12"/>
    </row>
    <row r="95" s="2" customFormat="1" spans="1:13">
      <c r="A95" s="7">
        <v>93</v>
      </c>
      <c r="B95" s="8" t="s">
        <v>241</v>
      </c>
      <c r="C95" s="8" t="s">
        <v>242</v>
      </c>
      <c r="D95" s="8" t="s">
        <v>210</v>
      </c>
      <c r="E95" s="8" t="s">
        <v>240</v>
      </c>
      <c r="F95" s="8">
        <v>95.5</v>
      </c>
      <c r="G95" s="8">
        <v>93</v>
      </c>
      <c r="H95" s="8">
        <v>94.25</v>
      </c>
      <c r="I95" s="8">
        <v>77.66</v>
      </c>
      <c r="J95" s="8">
        <f t="shared" si="0"/>
        <v>84.29</v>
      </c>
      <c r="K95" s="8">
        <f>COUNTIFS(E:E,E95,J:J,"&gt;"&amp;J95)+1</f>
        <v>2</v>
      </c>
      <c r="L95" s="7" t="s">
        <v>18</v>
      </c>
      <c r="M95" s="12"/>
    </row>
    <row r="96" s="2" customFormat="1" spans="1:13">
      <c r="A96" s="7">
        <v>94</v>
      </c>
      <c r="B96" s="8" t="s">
        <v>243</v>
      </c>
      <c r="C96" s="8" t="s">
        <v>244</v>
      </c>
      <c r="D96" s="8" t="s">
        <v>210</v>
      </c>
      <c r="E96" s="8" t="s">
        <v>240</v>
      </c>
      <c r="F96" s="8">
        <v>77.5</v>
      </c>
      <c r="G96" s="8">
        <v>102.9</v>
      </c>
      <c r="H96" s="8">
        <v>90.2</v>
      </c>
      <c r="I96" s="8">
        <v>80.33</v>
      </c>
      <c r="J96" s="8">
        <f t="shared" si="0"/>
        <v>84.27</v>
      </c>
      <c r="K96" s="8">
        <f>COUNTIFS(E:E,E96,J:J,"&gt;"&amp;J96)+1</f>
        <v>3</v>
      </c>
      <c r="L96" s="7" t="s">
        <v>18</v>
      </c>
      <c r="M96" s="12"/>
    </row>
    <row r="97" s="2" customFormat="1" spans="1:13">
      <c r="A97" s="7">
        <v>95</v>
      </c>
      <c r="B97" s="8" t="s">
        <v>245</v>
      </c>
      <c r="C97" s="8" t="s">
        <v>246</v>
      </c>
      <c r="D97" s="8" t="s">
        <v>210</v>
      </c>
      <c r="E97" s="8" t="s">
        <v>240</v>
      </c>
      <c r="F97" s="8">
        <v>80.5</v>
      </c>
      <c r="G97" s="8">
        <v>95.3</v>
      </c>
      <c r="H97" s="8">
        <v>87.9</v>
      </c>
      <c r="I97" s="8">
        <v>81.66</v>
      </c>
      <c r="J97" s="8">
        <f t="shared" si="0"/>
        <v>84.15</v>
      </c>
      <c r="K97" s="8">
        <f>COUNTIFS(E:E,E97,J:J,"&gt;"&amp;J97)+1</f>
        <v>4</v>
      </c>
      <c r="L97" s="7" t="s">
        <v>18</v>
      </c>
      <c r="M97" s="12"/>
    </row>
    <row r="98" s="2" customFormat="1" spans="1:13">
      <c r="A98" s="7">
        <v>96</v>
      </c>
      <c r="B98" s="8" t="s">
        <v>247</v>
      </c>
      <c r="C98" s="8" t="s">
        <v>248</v>
      </c>
      <c r="D98" s="8" t="s">
        <v>210</v>
      </c>
      <c r="E98" s="8" t="s">
        <v>240</v>
      </c>
      <c r="F98" s="8">
        <v>76.5</v>
      </c>
      <c r="G98" s="8">
        <v>90.3</v>
      </c>
      <c r="H98" s="8">
        <v>83.4</v>
      </c>
      <c r="I98" s="8">
        <v>84</v>
      </c>
      <c r="J98" s="8">
        <f t="shared" si="0"/>
        <v>83.76</v>
      </c>
      <c r="K98" s="8">
        <f>COUNTIFS(E:E,E98,J:J,"&gt;"&amp;J98)+1</f>
        <v>5</v>
      </c>
      <c r="L98" s="7" t="s">
        <v>18</v>
      </c>
      <c r="M98" s="12"/>
    </row>
    <row r="99" s="2" customFormat="1" spans="1:13">
      <c r="A99" s="7">
        <v>97</v>
      </c>
      <c r="B99" s="8" t="s">
        <v>249</v>
      </c>
      <c r="C99" s="8" t="s">
        <v>250</v>
      </c>
      <c r="D99" s="8" t="s">
        <v>210</v>
      </c>
      <c r="E99" s="8" t="s">
        <v>240</v>
      </c>
      <c r="F99" s="8">
        <v>84</v>
      </c>
      <c r="G99" s="8">
        <v>101</v>
      </c>
      <c r="H99" s="8">
        <v>92.5</v>
      </c>
      <c r="I99" s="8">
        <v>76.66</v>
      </c>
      <c r="J99" s="8">
        <f t="shared" si="0"/>
        <v>82.99</v>
      </c>
      <c r="K99" s="8">
        <f>COUNTIFS(E:E,E99,J:J,"&gt;"&amp;J99)+1</f>
        <v>6</v>
      </c>
      <c r="L99" s="7" t="s">
        <v>18</v>
      </c>
      <c r="M99" s="12"/>
    </row>
    <row r="100" s="2" customFormat="1" spans="1:13">
      <c r="A100" s="7">
        <v>98</v>
      </c>
      <c r="B100" s="8" t="s">
        <v>251</v>
      </c>
      <c r="C100" s="8" t="s">
        <v>252</v>
      </c>
      <c r="D100" s="8" t="s">
        <v>210</v>
      </c>
      <c r="E100" s="8" t="s">
        <v>240</v>
      </c>
      <c r="F100" s="8">
        <v>77</v>
      </c>
      <c r="G100" s="8">
        <v>92.9</v>
      </c>
      <c r="H100" s="8">
        <v>84.95</v>
      </c>
      <c r="I100" s="8">
        <v>80.66</v>
      </c>
      <c r="J100" s="8">
        <f t="shared" si="0"/>
        <v>82.37</v>
      </c>
      <c r="K100" s="8">
        <f>COUNTIFS(E:E,E100,J:J,"&gt;"&amp;J100)+1</f>
        <v>7</v>
      </c>
      <c r="L100" s="7" t="s">
        <v>18</v>
      </c>
      <c r="M100" s="12"/>
    </row>
    <row r="101" s="2" customFormat="1" spans="1:13">
      <c r="A101" s="7">
        <v>99</v>
      </c>
      <c r="B101" s="8" t="s">
        <v>253</v>
      </c>
      <c r="C101" s="8" t="s">
        <v>254</v>
      </c>
      <c r="D101" s="8" t="s">
        <v>210</v>
      </c>
      <c r="E101" s="8" t="s">
        <v>240</v>
      </c>
      <c r="F101" s="8">
        <v>87.5</v>
      </c>
      <c r="G101" s="8">
        <v>79.6</v>
      </c>
      <c r="H101" s="8">
        <v>83.55</v>
      </c>
      <c r="I101" s="8">
        <v>79.33</v>
      </c>
      <c r="J101" s="8">
        <f t="shared" si="0"/>
        <v>81.01</v>
      </c>
      <c r="K101" s="8">
        <f>COUNTIFS(E:E,E101,J:J,"&gt;"&amp;J101)+1</f>
        <v>8</v>
      </c>
      <c r="L101" s="7" t="s">
        <v>18</v>
      </c>
      <c r="M101" s="12"/>
    </row>
    <row r="102" s="2" customFormat="1" spans="1:13">
      <c r="A102" s="7">
        <v>100</v>
      </c>
      <c r="B102" s="8" t="s">
        <v>255</v>
      </c>
      <c r="C102" s="8" t="s">
        <v>256</v>
      </c>
      <c r="D102" s="8" t="s">
        <v>210</v>
      </c>
      <c r="E102" s="8" t="s">
        <v>257</v>
      </c>
      <c r="F102" s="8">
        <v>78.5</v>
      </c>
      <c r="G102" s="8">
        <v>85.2</v>
      </c>
      <c r="H102" s="8">
        <v>81.85</v>
      </c>
      <c r="I102" s="8">
        <v>80.33</v>
      </c>
      <c r="J102" s="8">
        <f t="shared" si="0"/>
        <v>80.93</v>
      </c>
      <c r="K102" s="8">
        <f>COUNTIFS(E:E,E102,J:J,"&gt;"&amp;J102)+1</f>
        <v>1</v>
      </c>
      <c r="L102" s="7" t="s">
        <v>18</v>
      </c>
      <c r="M102" s="12"/>
    </row>
    <row r="103" s="2" customFormat="1" spans="1:13">
      <c r="A103" s="7">
        <v>101</v>
      </c>
      <c r="B103" s="8" t="s">
        <v>258</v>
      </c>
      <c r="C103" s="8" t="s">
        <v>259</v>
      </c>
      <c r="D103" s="8" t="s">
        <v>210</v>
      </c>
      <c r="E103" s="8" t="s">
        <v>257</v>
      </c>
      <c r="F103" s="8">
        <v>91</v>
      </c>
      <c r="G103" s="8">
        <v>84</v>
      </c>
      <c r="H103" s="8">
        <v>87.5</v>
      </c>
      <c r="I103" s="8">
        <v>60</v>
      </c>
      <c r="J103" s="8">
        <f t="shared" si="0"/>
        <v>71</v>
      </c>
      <c r="K103" s="8">
        <f>COUNTIFS(E:E,E103,J:J,"&gt;"&amp;J103)+1</f>
        <v>2</v>
      </c>
      <c r="L103" s="7" t="s">
        <v>18</v>
      </c>
      <c r="M103" s="12"/>
    </row>
    <row r="104" s="2" customFormat="1" spans="1:13">
      <c r="A104" s="7">
        <v>102</v>
      </c>
      <c r="B104" s="8" t="s">
        <v>260</v>
      </c>
      <c r="C104" s="8" t="s">
        <v>261</v>
      </c>
      <c r="D104" s="8" t="s">
        <v>210</v>
      </c>
      <c r="E104" s="8" t="s">
        <v>262</v>
      </c>
      <c r="F104" s="8">
        <v>87.5</v>
      </c>
      <c r="G104" s="8">
        <v>97.9</v>
      </c>
      <c r="H104" s="8">
        <v>92.7</v>
      </c>
      <c r="I104" s="8">
        <v>79.33</v>
      </c>
      <c r="J104" s="8">
        <f t="shared" si="0"/>
        <v>84.67</v>
      </c>
      <c r="K104" s="8">
        <f>COUNTIFS(E:E,E104,J:J,"&gt;"&amp;J104)+1</f>
        <v>1</v>
      </c>
      <c r="L104" s="7" t="s">
        <v>18</v>
      </c>
      <c r="M104" s="12"/>
    </row>
    <row r="105" s="2" customFormat="1" spans="1:13">
      <c r="A105" s="7">
        <v>103</v>
      </c>
      <c r="B105" s="8" t="s">
        <v>263</v>
      </c>
      <c r="C105" s="8" t="s">
        <v>264</v>
      </c>
      <c r="D105" s="8" t="s">
        <v>210</v>
      </c>
      <c r="E105" s="8" t="s">
        <v>262</v>
      </c>
      <c r="F105" s="8">
        <v>83</v>
      </c>
      <c r="G105" s="8">
        <v>103.3</v>
      </c>
      <c r="H105" s="8">
        <v>93.15</v>
      </c>
      <c r="I105" s="8">
        <v>74</v>
      </c>
      <c r="J105" s="8">
        <f t="shared" si="0"/>
        <v>81.66</v>
      </c>
      <c r="K105" s="8">
        <f>COUNTIFS(E:E,E105,J:J,"&gt;"&amp;J105)+1</f>
        <v>2</v>
      </c>
      <c r="L105" s="7" t="s">
        <v>18</v>
      </c>
      <c r="M105" s="12"/>
    </row>
    <row r="106" s="2" customFormat="1" spans="1:13">
      <c r="A106" s="7">
        <v>104</v>
      </c>
      <c r="B106" s="8" t="s">
        <v>265</v>
      </c>
      <c r="C106" s="8" t="s">
        <v>266</v>
      </c>
      <c r="D106" s="8" t="s">
        <v>210</v>
      </c>
      <c r="E106" s="8" t="s">
        <v>267</v>
      </c>
      <c r="F106" s="8">
        <v>86</v>
      </c>
      <c r="G106" s="8">
        <v>98.9</v>
      </c>
      <c r="H106" s="8">
        <v>92.45</v>
      </c>
      <c r="I106" s="8">
        <v>72.66</v>
      </c>
      <c r="J106" s="8">
        <f t="shared" si="0"/>
        <v>80.57</v>
      </c>
      <c r="K106" s="8">
        <f>COUNTIFS(E:E,E106,J:J,"&gt;"&amp;J106)+1</f>
        <v>1</v>
      </c>
      <c r="L106" s="7" t="s">
        <v>18</v>
      </c>
      <c r="M106" s="12"/>
    </row>
    <row r="107" s="2" customFormat="1" spans="1:13">
      <c r="A107" s="7">
        <v>105</v>
      </c>
      <c r="B107" s="8" t="s">
        <v>268</v>
      </c>
      <c r="C107" s="8" t="s">
        <v>269</v>
      </c>
      <c r="D107" s="8" t="s">
        <v>210</v>
      </c>
      <c r="E107" s="8" t="s">
        <v>267</v>
      </c>
      <c r="F107" s="8">
        <v>85.5</v>
      </c>
      <c r="G107" s="8">
        <v>81.3</v>
      </c>
      <c r="H107" s="8">
        <v>83.4</v>
      </c>
      <c r="I107" s="8">
        <v>78</v>
      </c>
      <c r="J107" s="8">
        <f t="shared" si="0"/>
        <v>80.16</v>
      </c>
      <c r="K107" s="8">
        <f>COUNTIFS(E:E,E107,J:J,"&gt;"&amp;J107)+1</f>
        <v>2</v>
      </c>
      <c r="L107" s="7" t="s">
        <v>18</v>
      </c>
      <c r="M107" s="12"/>
    </row>
    <row r="108" s="2" customFormat="1" spans="1:13">
      <c r="A108" s="7">
        <v>106</v>
      </c>
      <c r="B108" s="8" t="s">
        <v>270</v>
      </c>
      <c r="C108" s="8" t="s">
        <v>271</v>
      </c>
      <c r="D108" s="8" t="s">
        <v>210</v>
      </c>
      <c r="E108" s="8" t="s">
        <v>272</v>
      </c>
      <c r="F108" s="8">
        <v>77.5</v>
      </c>
      <c r="G108" s="8">
        <v>80</v>
      </c>
      <c r="H108" s="8">
        <v>78.75</v>
      </c>
      <c r="I108" s="8">
        <v>78</v>
      </c>
      <c r="J108" s="8">
        <f t="shared" si="0"/>
        <v>78.3</v>
      </c>
      <c r="K108" s="8">
        <f>COUNTIFS(E:E,E108,J:J,"&gt;"&amp;J108)+1</f>
        <v>1</v>
      </c>
      <c r="L108" s="7" t="s">
        <v>18</v>
      </c>
      <c r="M108" s="12"/>
    </row>
    <row r="109" s="2" customFormat="1" spans="1:13">
      <c r="A109" s="7">
        <v>107</v>
      </c>
      <c r="B109" s="8" t="s">
        <v>273</v>
      </c>
      <c r="C109" s="8" t="s">
        <v>274</v>
      </c>
      <c r="D109" s="8" t="s">
        <v>210</v>
      </c>
      <c r="E109" s="8" t="s">
        <v>275</v>
      </c>
      <c r="F109" s="8">
        <v>89</v>
      </c>
      <c r="G109" s="8">
        <v>82.9</v>
      </c>
      <c r="H109" s="8">
        <v>85.95</v>
      </c>
      <c r="I109" s="8">
        <v>83.33</v>
      </c>
      <c r="J109" s="8">
        <f t="shared" si="0"/>
        <v>84.37</v>
      </c>
      <c r="K109" s="8">
        <f>COUNTIFS(E:E,E109,J:J,"&gt;"&amp;J109)+1</f>
        <v>1</v>
      </c>
      <c r="L109" s="7" t="s">
        <v>18</v>
      </c>
      <c r="M109" s="12"/>
    </row>
    <row r="110" s="2" customFormat="1" spans="1:13">
      <c r="A110" s="7">
        <v>108</v>
      </c>
      <c r="B110" s="8" t="s">
        <v>276</v>
      </c>
      <c r="C110" s="8" t="s">
        <v>277</v>
      </c>
      <c r="D110" s="8" t="s">
        <v>210</v>
      </c>
      <c r="E110" s="8" t="s">
        <v>275</v>
      </c>
      <c r="F110" s="8">
        <v>93.5</v>
      </c>
      <c r="G110" s="8">
        <v>92.5</v>
      </c>
      <c r="H110" s="8">
        <v>93</v>
      </c>
      <c r="I110" s="8">
        <v>73.33</v>
      </c>
      <c r="J110" s="8">
        <f t="shared" si="0"/>
        <v>81.19</v>
      </c>
      <c r="K110" s="8">
        <f>COUNTIFS(E:E,E110,J:J,"&gt;"&amp;J110)+1</f>
        <v>2</v>
      </c>
      <c r="L110" s="7" t="s">
        <v>18</v>
      </c>
      <c r="M110" s="12"/>
    </row>
    <row r="111" s="2" customFormat="1" spans="1:13">
      <c r="A111" s="7">
        <v>109</v>
      </c>
      <c r="B111" s="8" t="s">
        <v>278</v>
      </c>
      <c r="C111" s="8" t="s">
        <v>279</v>
      </c>
      <c r="D111" s="8" t="s">
        <v>210</v>
      </c>
      <c r="E111" s="8" t="s">
        <v>280</v>
      </c>
      <c r="F111" s="8">
        <v>99.5</v>
      </c>
      <c r="G111" s="8">
        <v>89.6</v>
      </c>
      <c r="H111" s="8">
        <v>94.55</v>
      </c>
      <c r="I111" s="8">
        <v>76.66</v>
      </c>
      <c r="J111" s="8">
        <f t="shared" si="0"/>
        <v>83.81</v>
      </c>
      <c r="K111" s="8">
        <f>COUNTIFS(E:E,E111,J:J,"&gt;"&amp;J111)+1</f>
        <v>1</v>
      </c>
      <c r="L111" s="7" t="s">
        <v>18</v>
      </c>
      <c r="M111" s="12"/>
    </row>
    <row r="112" s="2" customFormat="1" spans="1:13">
      <c r="A112" s="7">
        <v>110</v>
      </c>
      <c r="B112" s="8" t="s">
        <v>281</v>
      </c>
      <c r="C112" s="8" t="s">
        <v>282</v>
      </c>
      <c r="D112" s="8" t="s">
        <v>210</v>
      </c>
      <c r="E112" s="8" t="s">
        <v>280</v>
      </c>
      <c r="F112" s="8">
        <v>87.5</v>
      </c>
      <c r="G112" s="8">
        <v>94.5</v>
      </c>
      <c r="H112" s="8">
        <v>91</v>
      </c>
      <c r="I112" s="8">
        <v>74.66</v>
      </c>
      <c r="J112" s="8">
        <f t="shared" si="0"/>
        <v>81.19</v>
      </c>
      <c r="K112" s="8">
        <f>COUNTIFS(E:E,E112,J:J,"&gt;"&amp;J112)+1</f>
        <v>2</v>
      </c>
      <c r="L112" s="7" t="s">
        <v>18</v>
      </c>
      <c r="M112" s="12"/>
    </row>
    <row r="113" s="2" customFormat="1" spans="1:13">
      <c r="A113" s="7">
        <v>111</v>
      </c>
      <c r="B113" s="8" t="s">
        <v>283</v>
      </c>
      <c r="C113" s="8" t="s">
        <v>284</v>
      </c>
      <c r="D113" s="8" t="s">
        <v>210</v>
      </c>
      <c r="E113" s="8" t="s">
        <v>285</v>
      </c>
      <c r="F113" s="8">
        <v>85.5</v>
      </c>
      <c r="G113" s="8">
        <v>73.1</v>
      </c>
      <c r="H113" s="8">
        <v>79.3</v>
      </c>
      <c r="I113" s="8">
        <v>79.33</v>
      </c>
      <c r="J113" s="8">
        <f t="shared" si="0"/>
        <v>79.31</v>
      </c>
      <c r="K113" s="8">
        <f>COUNTIFS(E:E,E113,J:J,"&gt;"&amp;J113)+1</f>
        <v>1</v>
      </c>
      <c r="L113" s="7" t="s">
        <v>18</v>
      </c>
      <c r="M113" s="12"/>
    </row>
    <row r="114" s="2" customFormat="1" spans="1:13">
      <c r="A114" s="7">
        <v>112</v>
      </c>
      <c r="B114" s="8" t="s">
        <v>286</v>
      </c>
      <c r="C114" s="8" t="s">
        <v>287</v>
      </c>
      <c r="D114" s="8" t="s">
        <v>210</v>
      </c>
      <c r="E114" s="8" t="s">
        <v>288</v>
      </c>
      <c r="F114" s="8">
        <v>92</v>
      </c>
      <c r="G114" s="8">
        <v>73</v>
      </c>
      <c r="H114" s="8">
        <v>82.5</v>
      </c>
      <c r="I114" s="8">
        <v>84.33</v>
      </c>
      <c r="J114" s="8">
        <f t="shared" si="0"/>
        <v>83.59</v>
      </c>
      <c r="K114" s="8">
        <f>COUNTIFS(E:E,E114,J:J,"&gt;"&amp;J114)+1</f>
        <v>1</v>
      </c>
      <c r="L114" s="7" t="s">
        <v>18</v>
      </c>
      <c r="M114" s="12"/>
    </row>
    <row r="115" s="2" customFormat="1" spans="1:13">
      <c r="A115" s="7">
        <v>113</v>
      </c>
      <c r="B115" s="8" t="s">
        <v>289</v>
      </c>
      <c r="C115" s="8" t="s">
        <v>290</v>
      </c>
      <c r="D115" s="8" t="s">
        <v>210</v>
      </c>
      <c r="E115" s="8" t="s">
        <v>291</v>
      </c>
      <c r="F115" s="8">
        <v>93.5</v>
      </c>
      <c r="G115" s="8">
        <v>89.4</v>
      </c>
      <c r="H115" s="8">
        <v>91.45</v>
      </c>
      <c r="I115" s="8">
        <v>82.66</v>
      </c>
      <c r="J115" s="8">
        <f t="shared" si="0"/>
        <v>86.17</v>
      </c>
      <c r="K115" s="8">
        <f>COUNTIFS(E:E,E115,J:J,"&gt;"&amp;J115)+1</f>
        <v>1</v>
      </c>
      <c r="L115" s="7" t="s">
        <v>18</v>
      </c>
      <c r="M115" s="12"/>
    </row>
    <row r="116" s="2" customFormat="1" spans="1:13">
      <c r="A116" s="7">
        <v>114</v>
      </c>
      <c r="B116" s="8" t="s">
        <v>292</v>
      </c>
      <c r="C116" s="8" t="s">
        <v>293</v>
      </c>
      <c r="D116" s="8" t="s">
        <v>210</v>
      </c>
      <c r="E116" s="8" t="s">
        <v>291</v>
      </c>
      <c r="F116" s="8">
        <v>97</v>
      </c>
      <c r="G116" s="8">
        <v>84.5</v>
      </c>
      <c r="H116" s="8">
        <v>90.75</v>
      </c>
      <c r="I116" s="8">
        <v>77</v>
      </c>
      <c r="J116" s="8">
        <f t="shared" si="0"/>
        <v>82.5</v>
      </c>
      <c r="K116" s="8">
        <f>COUNTIFS(E:E,E116,J:J,"&gt;"&amp;J116)+1</f>
        <v>2</v>
      </c>
      <c r="L116" s="7" t="s">
        <v>18</v>
      </c>
      <c r="M116" s="12"/>
    </row>
    <row r="117" s="2" customFormat="1" spans="1:13">
      <c r="A117" s="7">
        <v>115</v>
      </c>
      <c r="B117" s="8" t="s">
        <v>294</v>
      </c>
      <c r="C117" s="8" t="s">
        <v>295</v>
      </c>
      <c r="D117" s="8" t="s">
        <v>210</v>
      </c>
      <c r="E117" s="8" t="s">
        <v>291</v>
      </c>
      <c r="F117" s="8">
        <v>76</v>
      </c>
      <c r="G117" s="8">
        <v>82.6</v>
      </c>
      <c r="H117" s="8">
        <v>79.3</v>
      </c>
      <c r="I117" s="8">
        <v>80.66</v>
      </c>
      <c r="J117" s="8">
        <f t="shared" si="0"/>
        <v>80.11</v>
      </c>
      <c r="K117" s="8">
        <f>COUNTIFS(E:E,E117,J:J,"&gt;"&amp;J117)+1</f>
        <v>3</v>
      </c>
      <c r="L117" s="7" t="s">
        <v>18</v>
      </c>
      <c r="M117" s="12"/>
    </row>
    <row r="118" s="2" customFormat="1" spans="1:13">
      <c r="A118" s="7">
        <v>116</v>
      </c>
      <c r="B118" s="8" t="s">
        <v>296</v>
      </c>
      <c r="C118" s="8" t="s">
        <v>297</v>
      </c>
      <c r="D118" s="8" t="s">
        <v>210</v>
      </c>
      <c r="E118" s="8" t="s">
        <v>291</v>
      </c>
      <c r="F118" s="8">
        <v>59.5</v>
      </c>
      <c r="G118" s="8">
        <v>74.8</v>
      </c>
      <c r="H118" s="8">
        <v>67.15</v>
      </c>
      <c r="I118" s="8">
        <v>81.33</v>
      </c>
      <c r="J118" s="8">
        <f t="shared" si="0"/>
        <v>75.65</v>
      </c>
      <c r="K118" s="8">
        <f>COUNTIFS(E:E,E118,J:J,"&gt;"&amp;J118)+1</f>
        <v>4</v>
      </c>
      <c r="L118" s="7" t="s">
        <v>18</v>
      </c>
      <c r="M118" s="12"/>
    </row>
    <row r="119" s="2" customFormat="1" spans="1:13">
      <c r="A119" s="7">
        <v>117</v>
      </c>
      <c r="B119" s="8" t="s">
        <v>298</v>
      </c>
      <c r="C119" s="8" t="s">
        <v>299</v>
      </c>
      <c r="D119" s="8" t="s">
        <v>210</v>
      </c>
      <c r="E119" s="8" t="s">
        <v>300</v>
      </c>
      <c r="F119" s="8">
        <v>98</v>
      </c>
      <c r="G119" s="8">
        <v>96.3</v>
      </c>
      <c r="H119" s="8">
        <v>97.15</v>
      </c>
      <c r="I119" s="8">
        <v>79</v>
      </c>
      <c r="J119" s="8">
        <f t="shared" si="0"/>
        <v>86.26</v>
      </c>
      <c r="K119" s="8">
        <f>COUNTIFS(E:E,E119,J:J,"&gt;"&amp;J119)+1</f>
        <v>1</v>
      </c>
      <c r="L119" s="7" t="s">
        <v>18</v>
      </c>
      <c r="M119" s="12"/>
    </row>
    <row r="120" s="2" customFormat="1" spans="1:13">
      <c r="A120" s="7">
        <v>118</v>
      </c>
      <c r="B120" s="8" t="s">
        <v>301</v>
      </c>
      <c r="C120" s="8" t="s">
        <v>302</v>
      </c>
      <c r="D120" s="8" t="s">
        <v>210</v>
      </c>
      <c r="E120" s="8" t="s">
        <v>303</v>
      </c>
      <c r="F120" s="8">
        <v>100.5</v>
      </c>
      <c r="G120" s="8">
        <v>100.9</v>
      </c>
      <c r="H120" s="8">
        <v>100.7</v>
      </c>
      <c r="I120" s="8">
        <v>80.66</v>
      </c>
      <c r="J120" s="8">
        <f t="shared" si="0"/>
        <v>88.67</v>
      </c>
      <c r="K120" s="8">
        <f>COUNTIFS(E:E,E120,J:J,"&gt;"&amp;J120)+1</f>
        <v>1</v>
      </c>
      <c r="L120" s="7" t="s">
        <v>18</v>
      </c>
      <c r="M120" s="12"/>
    </row>
    <row r="121" s="2" customFormat="1" spans="1:13">
      <c r="A121" s="7">
        <v>119</v>
      </c>
      <c r="B121" s="8" t="s">
        <v>304</v>
      </c>
      <c r="C121" s="8" t="s">
        <v>305</v>
      </c>
      <c r="D121" s="8" t="s">
        <v>210</v>
      </c>
      <c r="E121" s="8" t="s">
        <v>306</v>
      </c>
      <c r="F121" s="8">
        <v>86.5</v>
      </c>
      <c r="G121" s="8">
        <v>100.1</v>
      </c>
      <c r="H121" s="8">
        <v>93.3</v>
      </c>
      <c r="I121" s="8">
        <v>83.33</v>
      </c>
      <c r="J121" s="8">
        <f t="shared" si="0"/>
        <v>87.31</v>
      </c>
      <c r="K121" s="8">
        <f>COUNTIFS(E:E,E121,J:J,"&gt;"&amp;J121)+1</f>
        <v>1</v>
      </c>
      <c r="L121" s="7" t="s">
        <v>18</v>
      </c>
      <c r="M121" s="12"/>
    </row>
    <row r="122" s="2" customFormat="1" spans="1:13">
      <c r="A122" s="7">
        <v>120</v>
      </c>
      <c r="B122" s="8" t="s">
        <v>307</v>
      </c>
      <c r="C122" s="8" t="s">
        <v>308</v>
      </c>
      <c r="D122" s="8" t="s">
        <v>210</v>
      </c>
      <c r="E122" s="8" t="s">
        <v>306</v>
      </c>
      <c r="F122" s="8">
        <v>87</v>
      </c>
      <c r="G122" s="8">
        <v>100.3</v>
      </c>
      <c r="H122" s="8">
        <v>93.65</v>
      </c>
      <c r="I122" s="8">
        <v>81</v>
      </c>
      <c r="J122" s="8">
        <f t="shared" si="0"/>
        <v>86.06</v>
      </c>
      <c r="K122" s="8">
        <f>COUNTIFS(E:E,E122,J:J,"&gt;"&amp;J122)+1</f>
        <v>2</v>
      </c>
      <c r="L122" s="7" t="s">
        <v>18</v>
      </c>
      <c r="M122" s="12"/>
    </row>
    <row r="123" s="2" customFormat="1" spans="1:13">
      <c r="A123" s="7">
        <v>121</v>
      </c>
      <c r="B123" s="8" t="s">
        <v>309</v>
      </c>
      <c r="C123" s="8" t="s">
        <v>310</v>
      </c>
      <c r="D123" s="8" t="s">
        <v>210</v>
      </c>
      <c r="E123" s="8" t="s">
        <v>311</v>
      </c>
      <c r="F123" s="8">
        <v>108.5</v>
      </c>
      <c r="G123" s="8">
        <v>103.6</v>
      </c>
      <c r="H123" s="8">
        <v>106.05</v>
      </c>
      <c r="I123" s="8">
        <v>78.66</v>
      </c>
      <c r="J123" s="8">
        <f t="shared" si="0"/>
        <v>89.61</v>
      </c>
      <c r="K123" s="8">
        <f>COUNTIFS(E:E,E123,J:J,"&gt;"&amp;J123)+1</f>
        <v>1</v>
      </c>
      <c r="L123" s="7" t="s">
        <v>18</v>
      </c>
      <c r="M123" s="12"/>
    </row>
    <row r="124" s="2" customFormat="1" spans="1:13">
      <c r="A124" s="7">
        <v>122</v>
      </c>
      <c r="B124" s="8" t="s">
        <v>312</v>
      </c>
      <c r="C124" s="8" t="s">
        <v>313</v>
      </c>
      <c r="D124" s="8" t="s">
        <v>210</v>
      </c>
      <c r="E124" s="8" t="s">
        <v>311</v>
      </c>
      <c r="F124" s="8">
        <v>91.5</v>
      </c>
      <c r="G124" s="8">
        <v>88.8</v>
      </c>
      <c r="H124" s="8">
        <v>90.15</v>
      </c>
      <c r="I124" s="8">
        <v>84.66</v>
      </c>
      <c r="J124" s="8">
        <f t="shared" si="0"/>
        <v>86.85</v>
      </c>
      <c r="K124" s="8">
        <f>COUNTIFS(E:E,E124,J:J,"&gt;"&amp;J124)+1</f>
        <v>2</v>
      </c>
      <c r="L124" s="7" t="s">
        <v>18</v>
      </c>
      <c r="M124" s="12"/>
    </row>
    <row r="125" s="2" customFormat="1" spans="1:13">
      <c r="A125" s="7">
        <v>123</v>
      </c>
      <c r="B125" s="8" t="s">
        <v>314</v>
      </c>
      <c r="C125" s="8" t="s">
        <v>315</v>
      </c>
      <c r="D125" s="8" t="s">
        <v>210</v>
      </c>
      <c r="E125" s="8" t="s">
        <v>311</v>
      </c>
      <c r="F125" s="8">
        <v>86.5</v>
      </c>
      <c r="G125" s="8">
        <v>81.3</v>
      </c>
      <c r="H125" s="8">
        <v>83.9</v>
      </c>
      <c r="I125" s="8">
        <v>83</v>
      </c>
      <c r="J125" s="8">
        <f t="shared" si="0"/>
        <v>83.36</v>
      </c>
      <c r="K125" s="8">
        <f>COUNTIFS(E:E,E125,J:J,"&gt;"&amp;J125)+1</f>
        <v>3</v>
      </c>
      <c r="L125" s="7" t="s">
        <v>18</v>
      </c>
      <c r="M125" s="12"/>
    </row>
    <row r="126" s="2" customFormat="1" spans="1:13">
      <c r="A126" s="7">
        <v>124</v>
      </c>
      <c r="B126" s="8" t="s">
        <v>316</v>
      </c>
      <c r="C126" s="8" t="s">
        <v>317</v>
      </c>
      <c r="D126" s="8" t="s">
        <v>210</v>
      </c>
      <c r="E126" s="8" t="s">
        <v>311</v>
      </c>
      <c r="F126" s="8">
        <v>75</v>
      </c>
      <c r="G126" s="8">
        <v>80.9</v>
      </c>
      <c r="H126" s="8">
        <v>77.95</v>
      </c>
      <c r="I126" s="8">
        <v>81.66</v>
      </c>
      <c r="J126" s="8">
        <f t="shared" si="0"/>
        <v>80.17</v>
      </c>
      <c r="K126" s="8">
        <f>COUNTIFS(E:E,E126,J:J,"&gt;"&amp;J126)+1</f>
        <v>4</v>
      </c>
      <c r="L126" s="7" t="s">
        <v>18</v>
      </c>
      <c r="M126" s="12"/>
    </row>
    <row r="127" s="2" customFormat="1" spans="1:13">
      <c r="A127" s="7">
        <v>125</v>
      </c>
      <c r="B127" s="8" t="s">
        <v>318</v>
      </c>
      <c r="C127" s="8" t="s">
        <v>319</v>
      </c>
      <c r="D127" s="8" t="s">
        <v>210</v>
      </c>
      <c r="E127" s="8" t="s">
        <v>311</v>
      </c>
      <c r="F127" s="8">
        <v>76</v>
      </c>
      <c r="G127" s="8">
        <v>86.8</v>
      </c>
      <c r="H127" s="8">
        <v>81.4</v>
      </c>
      <c r="I127" s="8">
        <v>78.66</v>
      </c>
      <c r="J127" s="8">
        <f t="shared" si="0"/>
        <v>79.75</v>
      </c>
      <c r="K127" s="8">
        <f>COUNTIFS(E:E,E127,J:J,"&gt;"&amp;J127)+1</f>
        <v>5</v>
      </c>
      <c r="L127" s="7" t="s">
        <v>18</v>
      </c>
      <c r="M127" s="12"/>
    </row>
    <row r="128" s="2" customFormat="1" spans="1:13">
      <c r="A128" s="7">
        <v>126</v>
      </c>
      <c r="B128" s="8" t="s">
        <v>320</v>
      </c>
      <c r="C128" s="8" t="s">
        <v>321</v>
      </c>
      <c r="D128" s="8" t="s">
        <v>210</v>
      </c>
      <c r="E128" s="8" t="s">
        <v>311</v>
      </c>
      <c r="F128" s="8">
        <v>83</v>
      </c>
      <c r="G128" s="8">
        <v>67.7</v>
      </c>
      <c r="H128" s="8">
        <v>75.35</v>
      </c>
      <c r="I128" s="8">
        <v>82.66</v>
      </c>
      <c r="J128" s="8">
        <f t="shared" si="0"/>
        <v>79.73</v>
      </c>
      <c r="K128" s="8">
        <f>COUNTIFS(E:E,E128,J:J,"&gt;"&amp;J128)+1</f>
        <v>6</v>
      </c>
      <c r="L128" s="7" t="s">
        <v>18</v>
      </c>
      <c r="M128" s="12"/>
    </row>
    <row r="129" s="2" customFormat="1" spans="1:13">
      <c r="A129" s="7">
        <v>127</v>
      </c>
      <c r="B129" s="8" t="s">
        <v>322</v>
      </c>
      <c r="C129" s="8" t="s">
        <v>323</v>
      </c>
      <c r="D129" s="8" t="s">
        <v>210</v>
      </c>
      <c r="E129" s="8" t="s">
        <v>311</v>
      </c>
      <c r="F129" s="8">
        <v>74</v>
      </c>
      <c r="G129" s="8">
        <v>80.6</v>
      </c>
      <c r="H129" s="8">
        <v>77.3</v>
      </c>
      <c r="I129" s="8">
        <v>80.33</v>
      </c>
      <c r="J129" s="8">
        <f t="shared" si="0"/>
        <v>79.11</v>
      </c>
      <c r="K129" s="8">
        <f>COUNTIFS(E:E,E129,J:J,"&gt;"&amp;J129)+1</f>
        <v>7</v>
      </c>
      <c r="L129" s="7" t="s">
        <v>18</v>
      </c>
      <c r="M129" s="12"/>
    </row>
    <row r="130" s="2" customFormat="1" spans="1:13">
      <c r="A130" s="7">
        <v>128</v>
      </c>
      <c r="B130" s="8" t="s">
        <v>324</v>
      </c>
      <c r="C130" s="8" t="s">
        <v>325</v>
      </c>
      <c r="D130" s="8" t="s">
        <v>210</v>
      </c>
      <c r="E130" s="8" t="s">
        <v>311</v>
      </c>
      <c r="F130" s="8">
        <v>81</v>
      </c>
      <c r="G130" s="8">
        <v>84.9</v>
      </c>
      <c r="H130" s="8">
        <v>82.95</v>
      </c>
      <c r="I130" s="8">
        <v>73.33</v>
      </c>
      <c r="J130" s="8">
        <f t="shared" si="0"/>
        <v>77.17</v>
      </c>
      <c r="K130" s="8">
        <f>COUNTIFS(E:E,E130,J:J,"&gt;"&amp;J130)+1</f>
        <v>8</v>
      </c>
      <c r="L130" s="7" t="s">
        <v>18</v>
      </c>
      <c r="M130" s="12"/>
    </row>
    <row r="131" s="2" customFormat="1" spans="1:13">
      <c r="A131" s="7">
        <v>129</v>
      </c>
      <c r="B131" s="8" t="s">
        <v>326</v>
      </c>
      <c r="C131" s="8" t="s">
        <v>327</v>
      </c>
      <c r="D131" s="8" t="s">
        <v>210</v>
      </c>
      <c r="E131" s="8" t="s">
        <v>328</v>
      </c>
      <c r="F131" s="8">
        <v>87</v>
      </c>
      <c r="G131" s="8">
        <v>94</v>
      </c>
      <c r="H131" s="8">
        <v>90.5</v>
      </c>
      <c r="I131" s="8">
        <v>73</v>
      </c>
      <c r="J131" s="8">
        <f t="shared" si="0"/>
        <v>80</v>
      </c>
      <c r="K131" s="8">
        <f>COUNTIFS(E:E,E131,J:J,"&gt;"&amp;J131)+1</f>
        <v>1</v>
      </c>
      <c r="L131" s="7" t="s">
        <v>18</v>
      </c>
      <c r="M131" s="12"/>
    </row>
    <row r="132" s="2" customFormat="1" spans="1:13">
      <c r="A132" s="7">
        <v>130</v>
      </c>
      <c r="B132" s="8" t="s">
        <v>329</v>
      </c>
      <c r="C132" s="8" t="s">
        <v>330</v>
      </c>
      <c r="D132" s="8" t="s">
        <v>210</v>
      </c>
      <c r="E132" s="8" t="s">
        <v>331</v>
      </c>
      <c r="F132" s="8">
        <v>76.5</v>
      </c>
      <c r="G132" s="8">
        <v>90</v>
      </c>
      <c r="H132" s="8">
        <v>83.25</v>
      </c>
      <c r="I132" s="8">
        <v>77</v>
      </c>
      <c r="J132" s="8">
        <f t="shared" si="0"/>
        <v>79.5</v>
      </c>
      <c r="K132" s="8">
        <f>COUNTIFS(E:E,E132,J:J,"&gt;"&amp;J132)+1</f>
        <v>1</v>
      </c>
      <c r="L132" s="7" t="s">
        <v>18</v>
      </c>
      <c r="M132" s="12"/>
    </row>
    <row r="133" s="2" customFormat="1" spans="1:13">
      <c r="A133" s="7">
        <v>131</v>
      </c>
      <c r="B133" s="8" t="s">
        <v>332</v>
      </c>
      <c r="C133" s="8" t="s">
        <v>333</v>
      </c>
      <c r="D133" s="8" t="s">
        <v>210</v>
      </c>
      <c r="E133" s="8" t="s">
        <v>334</v>
      </c>
      <c r="F133" s="8">
        <v>89.5</v>
      </c>
      <c r="G133" s="8">
        <v>99.9</v>
      </c>
      <c r="H133" s="8">
        <v>94.7</v>
      </c>
      <c r="I133" s="8">
        <v>79.66</v>
      </c>
      <c r="J133" s="8">
        <f t="shared" si="0"/>
        <v>85.67</v>
      </c>
      <c r="K133" s="8">
        <f>COUNTIFS(E:E,E133,J:J,"&gt;"&amp;J133)+1</f>
        <v>1</v>
      </c>
      <c r="L133" s="7" t="s">
        <v>18</v>
      </c>
      <c r="M133" s="12"/>
    </row>
    <row r="134" s="2" customFormat="1" spans="1:13">
      <c r="A134" s="7">
        <v>132</v>
      </c>
      <c r="B134" s="8" t="s">
        <v>335</v>
      </c>
      <c r="C134" s="8" t="s">
        <v>336</v>
      </c>
      <c r="D134" s="8" t="s">
        <v>210</v>
      </c>
      <c r="E134" s="8" t="s">
        <v>334</v>
      </c>
      <c r="F134" s="8">
        <v>82.5</v>
      </c>
      <c r="G134" s="8">
        <v>100.9</v>
      </c>
      <c r="H134" s="8">
        <v>91.7</v>
      </c>
      <c r="I134" s="8">
        <v>77</v>
      </c>
      <c r="J134" s="8">
        <f t="shared" si="0"/>
        <v>82.88</v>
      </c>
      <c r="K134" s="8">
        <f>COUNTIFS(E:E,E134,J:J,"&gt;"&amp;J134)+1</f>
        <v>2</v>
      </c>
      <c r="L134" s="7" t="s">
        <v>18</v>
      </c>
      <c r="M134" s="12"/>
    </row>
    <row r="135" s="2" customFormat="1" spans="1:13">
      <c r="A135" s="7">
        <v>133</v>
      </c>
      <c r="B135" s="8" t="s">
        <v>337</v>
      </c>
      <c r="C135" s="8" t="s">
        <v>338</v>
      </c>
      <c r="D135" s="8" t="s">
        <v>210</v>
      </c>
      <c r="E135" s="8" t="s">
        <v>334</v>
      </c>
      <c r="F135" s="8">
        <v>95</v>
      </c>
      <c r="G135" s="8">
        <v>82.1</v>
      </c>
      <c r="H135" s="8">
        <v>88.55</v>
      </c>
      <c r="I135" s="8">
        <v>77.66</v>
      </c>
      <c r="J135" s="8">
        <f t="shared" si="0"/>
        <v>82.01</v>
      </c>
      <c r="K135" s="8">
        <f>COUNTIFS(E:E,E135,J:J,"&gt;"&amp;J135)+1</f>
        <v>3</v>
      </c>
      <c r="L135" s="7" t="s">
        <v>18</v>
      </c>
      <c r="M135" s="12"/>
    </row>
    <row r="136" s="2" customFormat="1" spans="1:13">
      <c r="A136" s="7">
        <v>134</v>
      </c>
      <c r="B136" s="8" t="s">
        <v>339</v>
      </c>
      <c r="C136" s="8" t="s">
        <v>340</v>
      </c>
      <c r="D136" s="8" t="s">
        <v>210</v>
      </c>
      <c r="E136" s="8" t="s">
        <v>334</v>
      </c>
      <c r="F136" s="8">
        <v>82.5</v>
      </c>
      <c r="G136" s="8">
        <v>90.6</v>
      </c>
      <c r="H136" s="8">
        <v>86.55</v>
      </c>
      <c r="I136" s="8">
        <v>77.33</v>
      </c>
      <c r="J136" s="8">
        <f t="shared" si="0"/>
        <v>81.01</v>
      </c>
      <c r="K136" s="8">
        <f>COUNTIFS(E:E,E136,J:J,"&gt;"&amp;J136)+1</f>
        <v>4</v>
      </c>
      <c r="L136" s="7" t="s">
        <v>18</v>
      </c>
      <c r="M136" s="12"/>
    </row>
    <row r="137" s="2" customFormat="1" spans="1:13">
      <c r="A137" s="7">
        <v>135</v>
      </c>
      <c r="B137" s="8" t="s">
        <v>341</v>
      </c>
      <c r="C137" s="8" t="s">
        <v>342</v>
      </c>
      <c r="D137" s="8" t="s">
        <v>210</v>
      </c>
      <c r="E137" s="8" t="s">
        <v>334</v>
      </c>
      <c r="F137" s="8">
        <v>90.5</v>
      </c>
      <c r="G137" s="8">
        <v>77.5</v>
      </c>
      <c r="H137" s="8">
        <v>84</v>
      </c>
      <c r="I137" s="8">
        <v>79</v>
      </c>
      <c r="J137" s="8">
        <f t="shared" si="0"/>
        <v>81</v>
      </c>
      <c r="K137" s="8">
        <f>COUNTIFS(E:E,E137,J:J,"&gt;"&amp;J137)+1</f>
        <v>5</v>
      </c>
      <c r="L137" s="7" t="s">
        <v>18</v>
      </c>
      <c r="M137" s="12"/>
    </row>
    <row r="138" s="2" customFormat="1" spans="1:13">
      <c r="A138" s="7">
        <v>136</v>
      </c>
      <c r="B138" s="8" t="s">
        <v>343</v>
      </c>
      <c r="C138" s="8" t="s">
        <v>344</v>
      </c>
      <c r="D138" s="8" t="s">
        <v>210</v>
      </c>
      <c r="E138" s="8" t="s">
        <v>334</v>
      </c>
      <c r="F138" s="8">
        <v>96.5</v>
      </c>
      <c r="G138" s="8">
        <v>78.9</v>
      </c>
      <c r="H138" s="8">
        <v>87.7</v>
      </c>
      <c r="I138" s="8">
        <v>76</v>
      </c>
      <c r="J138" s="8">
        <f t="shared" si="0"/>
        <v>80.68</v>
      </c>
      <c r="K138" s="8">
        <f>COUNTIFS(E:E,E138,J:J,"&gt;"&amp;J138)+1</f>
        <v>6</v>
      </c>
      <c r="L138" s="7" t="s">
        <v>18</v>
      </c>
      <c r="M138" s="12"/>
    </row>
    <row r="139" s="2" customFormat="1" spans="1:13">
      <c r="A139" s="7">
        <v>137</v>
      </c>
      <c r="B139" s="8" t="s">
        <v>345</v>
      </c>
      <c r="C139" s="8" t="s">
        <v>346</v>
      </c>
      <c r="D139" s="8" t="s">
        <v>210</v>
      </c>
      <c r="E139" s="8" t="s">
        <v>334</v>
      </c>
      <c r="F139" s="8">
        <v>71.5</v>
      </c>
      <c r="G139" s="8">
        <v>89.9</v>
      </c>
      <c r="H139" s="8">
        <v>80.7</v>
      </c>
      <c r="I139" s="8">
        <v>78.66</v>
      </c>
      <c r="J139" s="8">
        <f t="shared" si="0"/>
        <v>79.47</v>
      </c>
      <c r="K139" s="8">
        <f>COUNTIFS(E:E,E139,J:J,"&gt;"&amp;J139)+1</f>
        <v>7</v>
      </c>
      <c r="L139" s="7" t="s">
        <v>18</v>
      </c>
      <c r="M139" s="12"/>
    </row>
    <row r="140" s="2" customFormat="1" spans="1:13">
      <c r="A140" s="7">
        <v>138</v>
      </c>
      <c r="B140" s="8" t="s">
        <v>347</v>
      </c>
      <c r="C140" s="8" t="s">
        <v>244</v>
      </c>
      <c r="D140" s="8" t="s">
        <v>210</v>
      </c>
      <c r="E140" s="8" t="s">
        <v>334</v>
      </c>
      <c r="F140" s="8">
        <v>73</v>
      </c>
      <c r="G140" s="8">
        <v>89.1</v>
      </c>
      <c r="H140" s="8">
        <v>81.05</v>
      </c>
      <c r="I140" s="8">
        <v>77.66</v>
      </c>
      <c r="J140" s="8">
        <f t="shared" si="0"/>
        <v>79.01</v>
      </c>
      <c r="K140" s="8">
        <f>COUNTIFS(E:E,E140,J:J,"&gt;"&amp;J140)+1</f>
        <v>8</v>
      </c>
      <c r="L140" s="7" t="s">
        <v>18</v>
      </c>
      <c r="M140" s="12"/>
    </row>
    <row r="141" s="2" customFormat="1" spans="1:13">
      <c r="A141" s="7">
        <v>139</v>
      </c>
      <c r="B141" s="8" t="s">
        <v>348</v>
      </c>
      <c r="C141" s="8" t="s">
        <v>349</v>
      </c>
      <c r="D141" s="8" t="s">
        <v>210</v>
      </c>
      <c r="E141" s="8" t="s">
        <v>334</v>
      </c>
      <c r="F141" s="8">
        <v>68</v>
      </c>
      <c r="G141" s="8">
        <v>97.7</v>
      </c>
      <c r="H141" s="8">
        <v>82.85</v>
      </c>
      <c r="I141" s="8">
        <v>75.33</v>
      </c>
      <c r="J141" s="8">
        <f t="shared" si="0"/>
        <v>78.33</v>
      </c>
      <c r="K141" s="8">
        <f>COUNTIFS(E:E,E141,J:J,"&gt;"&amp;J141)+1</f>
        <v>9</v>
      </c>
      <c r="L141" s="7" t="s">
        <v>18</v>
      </c>
      <c r="M141" s="12"/>
    </row>
    <row r="142" s="2" customFormat="1" spans="1:13">
      <c r="A142" s="7">
        <v>140</v>
      </c>
      <c r="B142" s="8" t="s">
        <v>350</v>
      </c>
      <c r="C142" s="8" t="s">
        <v>351</v>
      </c>
      <c r="D142" s="8" t="s">
        <v>210</v>
      </c>
      <c r="E142" s="8" t="s">
        <v>334</v>
      </c>
      <c r="F142" s="8">
        <v>75</v>
      </c>
      <c r="G142" s="8">
        <v>90.5</v>
      </c>
      <c r="H142" s="8">
        <v>82.75</v>
      </c>
      <c r="I142" s="8">
        <v>74</v>
      </c>
      <c r="J142" s="8">
        <f t="shared" si="0"/>
        <v>77.5</v>
      </c>
      <c r="K142" s="8">
        <f>COUNTIFS(E:E,E142,J:J,"&gt;"&amp;J142)+1</f>
        <v>10</v>
      </c>
      <c r="L142" s="7" t="s">
        <v>18</v>
      </c>
      <c r="M142" s="12"/>
    </row>
    <row r="143" s="2" customFormat="1" spans="1:13">
      <c r="A143" s="7">
        <v>141</v>
      </c>
      <c r="B143" s="8" t="s">
        <v>352</v>
      </c>
      <c r="C143" s="8" t="s">
        <v>353</v>
      </c>
      <c r="D143" s="8" t="s">
        <v>210</v>
      </c>
      <c r="E143" s="8" t="s">
        <v>354</v>
      </c>
      <c r="F143" s="8">
        <v>77</v>
      </c>
      <c r="G143" s="8">
        <v>103.9</v>
      </c>
      <c r="H143" s="8">
        <v>90.45</v>
      </c>
      <c r="I143" s="8">
        <v>81.33</v>
      </c>
      <c r="J143" s="8">
        <f t="shared" si="0"/>
        <v>84.97</v>
      </c>
      <c r="K143" s="8">
        <f>COUNTIFS(E:E,E143,J:J,"&gt;"&amp;J143)+1</f>
        <v>1</v>
      </c>
      <c r="L143" s="7" t="s">
        <v>18</v>
      </c>
      <c r="M143" s="12"/>
    </row>
    <row r="144" s="2" customFormat="1" spans="1:13">
      <c r="A144" s="7">
        <v>142</v>
      </c>
      <c r="B144" s="8" t="s">
        <v>355</v>
      </c>
      <c r="C144" s="8" t="s">
        <v>356</v>
      </c>
      <c r="D144" s="8" t="s">
        <v>210</v>
      </c>
      <c r="E144" s="8" t="s">
        <v>354</v>
      </c>
      <c r="F144" s="8">
        <v>84.5</v>
      </c>
      <c r="G144" s="8">
        <v>82.3</v>
      </c>
      <c r="H144" s="8">
        <v>83.4</v>
      </c>
      <c r="I144" s="8">
        <v>81.33</v>
      </c>
      <c r="J144" s="8">
        <f t="shared" ref="J144:J176" si="1">TRUNC(H144*0.4,2)+TRUNC(I144*0.6,2)</f>
        <v>82.15</v>
      </c>
      <c r="K144" s="8">
        <f>COUNTIFS(E:E,E144,J:J,"&gt;"&amp;J144)+1</f>
        <v>2</v>
      </c>
      <c r="L144" s="7" t="s">
        <v>18</v>
      </c>
      <c r="M144" s="12"/>
    </row>
    <row r="145" s="2" customFormat="1" spans="1:13">
      <c r="A145" s="7">
        <v>143</v>
      </c>
      <c r="B145" s="8" t="s">
        <v>357</v>
      </c>
      <c r="C145" s="8" t="s">
        <v>358</v>
      </c>
      <c r="D145" s="8" t="s">
        <v>210</v>
      </c>
      <c r="E145" s="8" t="s">
        <v>354</v>
      </c>
      <c r="F145" s="8">
        <v>74.5</v>
      </c>
      <c r="G145" s="8">
        <v>88.6</v>
      </c>
      <c r="H145" s="8">
        <v>81.55</v>
      </c>
      <c r="I145" s="8">
        <v>81.66</v>
      </c>
      <c r="J145" s="8">
        <f t="shared" si="1"/>
        <v>81.61</v>
      </c>
      <c r="K145" s="8">
        <f>COUNTIFS(E:E,E145,J:J,"&gt;"&amp;J145)+1</f>
        <v>3</v>
      </c>
      <c r="L145" s="7" t="s">
        <v>18</v>
      </c>
      <c r="M145" s="12"/>
    </row>
    <row r="146" s="2" customFormat="1" spans="1:13">
      <c r="A146" s="7">
        <v>144</v>
      </c>
      <c r="B146" s="8" t="s">
        <v>359</v>
      </c>
      <c r="C146" s="8" t="s">
        <v>360</v>
      </c>
      <c r="D146" s="8" t="s">
        <v>210</v>
      </c>
      <c r="E146" s="8" t="s">
        <v>354</v>
      </c>
      <c r="F146" s="8">
        <v>76</v>
      </c>
      <c r="G146" s="8">
        <v>97.6</v>
      </c>
      <c r="H146" s="8">
        <v>86.8</v>
      </c>
      <c r="I146" s="8">
        <v>77.66</v>
      </c>
      <c r="J146" s="8">
        <f t="shared" si="1"/>
        <v>81.31</v>
      </c>
      <c r="K146" s="8">
        <f>COUNTIFS(E:E,E146,J:J,"&gt;"&amp;J146)+1</f>
        <v>4</v>
      </c>
      <c r="L146" s="7" t="s">
        <v>18</v>
      </c>
      <c r="M146" s="12"/>
    </row>
    <row r="147" s="2" customFormat="1" spans="1:13">
      <c r="A147" s="7">
        <v>145</v>
      </c>
      <c r="B147" s="8" t="s">
        <v>361</v>
      </c>
      <c r="C147" s="8" t="s">
        <v>362</v>
      </c>
      <c r="D147" s="8" t="s">
        <v>210</v>
      </c>
      <c r="E147" s="8" t="s">
        <v>354</v>
      </c>
      <c r="F147" s="8">
        <v>78.5</v>
      </c>
      <c r="G147" s="8">
        <v>87.8</v>
      </c>
      <c r="H147" s="8">
        <v>83.15</v>
      </c>
      <c r="I147" s="8">
        <v>79.33</v>
      </c>
      <c r="J147" s="8">
        <f t="shared" si="1"/>
        <v>80.85</v>
      </c>
      <c r="K147" s="8">
        <f>COUNTIFS(E:E,E147,J:J,"&gt;"&amp;J147)+1</f>
        <v>5</v>
      </c>
      <c r="L147" s="7" t="s">
        <v>18</v>
      </c>
      <c r="M147" s="12"/>
    </row>
    <row r="148" s="2" customFormat="1" spans="1:13">
      <c r="A148" s="7">
        <v>146</v>
      </c>
      <c r="B148" s="8" t="s">
        <v>363</v>
      </c>
      <c r="C148" s="8" t="s">
        <v>364</v>
      </c>
      <c r="D148" s="8" t="s">
        <v>210</v>
      </c>
      <c r="E148" s="8" t="s">
        <v>354</v>
      </c>
      <c r="F148" s="8">
        <v>85.5</v>
      </c>
      <c r="G148" s="8">
        <v>78.4</v>
      </c>
      <c r="H148" s="8">
        <v>81.95</v>
      </c>
      <c r="I148" s="8">
        <v>79.66</v>
      </c>
      <c r="J148" s="8">
        <f t="shared" si="1"/>
        <v>80.57</v>
      </c>
      <c r="K148" s="8">
        <f>COUNTIFS(E:E,E148,J:J,"&gt;"&amp;J148)+1</f>
        <v>6</v>
      </c>
      <c r="L148" s="7" t="s">
        <v>18</v>
      </c>
      <c r="M148" s="12"/>
    </row>
    <row r="149" s="2" customFormat="1" spans="1:13">
      <c r="A149" s="7">
        <v>147</v>
      </c>
      <c r="B149" s="8" t="s">
        <v>365</v>
      </c>
      <c r="C149" s="8" t="s">
        <v>366</v>
      </c>
      <c r="D149" s="8" t="s">
        <v>210</v>
      </c>
      <c r="E149" s="8" t="s">
        <v>354</v>
      </c>
      <c r="F149" s="8">
        <v>71</v>
      </c>
      <c r="G149" s="8">
        <v>90.6</v>
      </c>
      <c r="H149" s="8">
        <v>80.8</v>
      </c>
      <c r="I149" s="8">
        <v>80</v>
      </c>
      <c r="J149" s="8">
        <f t="shared" si="1"/>
        <v>80.32</v>
      </c>
      <c r="K149" s="8">
        <f>COUNTIFS(E:E,E149,J:J,"&gt;"&amp;J149)+1</f>
        <v>7</v>
      </c>
      <c r="L149" s="7" t="s">
        <v>18</v>
      </c>
      <c r="M149" s="12"/>
    </row>
    <row r="150" s="2" customFormat="1" spans="1:13">
      <c r="A150" s="7">
        <v>148</v>
      </c>
      <c r="B150" s="8" t="s">
        <v>367</v>
      </c>
      <c r="C150" s="8" t="s">
        <v>368</v>
      </c>
      <c r="D150" s="8" t="s">
        <v>210</v>
      </c>
      <c r="E150" s="8" t="s">
        <v>354</v>
      </c>
      <c r="F150" s="8">
        <v>86</v>
      </c>
      <c r="G150" s="8">
        <v>79.9</v>
      </c>
      <c r="H150" s="8">
        <v>82.95</v>
      </c>
      <c r="I150" s="8">
        <v>77.33</v>
      </c>
      <c r="J150" s="8">
        <f t="shared" si="1"/>
        <v>79.57</v>
      </c>
      <c r="K150" s="8">
        <f>COUNTIFS(E:E,E150,J:J,"&gt;"&amp;J150)+1</f>
        <v>8</v>
      </c>
      <c r="L150" s="7" t="s">
        <v>18</v>
      </c>
      <c r="M150" s="12"/>
    </row>
    <row r="151" s="2" customFormat="1" spans="1:13">
      <c r="A151" s="7">
        <v>149</v>
      </c>
      <c r="B151" s="8" t="s">
        <v>369</v>
      </c>
      <c r="C151" s="8" t="s">
        <v>370</v>
      </c>
      <c r="D151" s="8" t="s">
        <v>210</v>
      </c>
      <c r="E151" s="8" t="s">
        <v>354</v>
      </c>
      <c r="F151" s="8">
        <v>72</v>
      </c>
      <c r="G151" s="8">
        <v>85.2</v>
      </c>
      <c r="H151" s="8">
        <v>78.6</v>
      </c>
      <c r="I151" s="8">
        <v>79.66</v>
      </c>
      <c r="J151" s="8">
        <f t="shared" si="1"/>
        <v>79.23</v>
      </c>
      <c r="K151" s="8">
        <f>COUNTIFS(E:E,E151,J:J,"&gt;"&amp;J151)+1</f>
        <v>9</v>
      </c>
      <c r="L151" s="7" t="s">
        <v>18</v>
      </c>
      <c r="M151" s="12"/>
    </row>
    <row r="152" s="2" customFormat="1" spans="1:13">
      <c r="A152" s="7">
        <v>150</v>
      </c>
      <c r="B152" s="8" t="s">
        <v>371</v>
      </c>
      <c r="C152" s="8" t="s">
        <v>372</v>
      </c>
      <c r="D152" s="8" t="s">
        <v>210</v>
      </c>
      <c r="E152" s="8" t="s">
        <v>354</v>
      </c>
      <c r="F152" s="8">
        <v>77.5</v>
      </c>
      <c r="G152" s="8">
        <v>84.3</v>
      </c>
      <c r="H152" s="8">
        <v>80.9</v>
      </c>
      <c r="I152" s="8">
        <v>78</v>
      </c>
      <c r="J152" s="8">
        <f t="shared" si="1"/>
        <v>79.16</v>
      </c>
      <c r="K152" s="8">
        <f>COUNTIFS(E:E,E152,J:J,"&gt;"&amp;J152)+1</f>
        <v>10</v>
      </c>
      <c r="L152" s="7" t="s">
        <v>18</v>
      </c>
      <c r="M152" s="12"/>
    </row>
    <row r="153" s="2" customFormat="1" spans="1:13">
      <c r="A153" s="7">
        <v>151</v>
      </c>
      <c r="B153" s="8" t="s">
        <v>373</v>
      </c>
      <c r="C153" s="8" t="s">
        <v>374</v>
      </c>
      <c r="D153" s="8" t="s">
        <v>210</v>
      </c>
      <c r="E153" s="8" t="s">
        <v>375</v>
      </c>
      <c r="F153" s="8">
        <v>82.5</v>
      </c>
      <c r="G153" s="8">
        <v>107.1</v>
      </c>
      <c r="H153" s="8">
        <v>94.8</v>
      </c>
      <c r="I153" s="8">
        <v>76.66</v>
      </c>
      <c r="J153" s="8">
        <f t="shared" si="1"/>
        <v>83.91</v>
      </c>
      <c r="K153" s="8">
        <f>COUNTIFS(E:E,E153,J:J,"&gt;"&amp;J153)+1</f>
        <v>1</v>
      </c>
      <c r="L153" s="7" t="s">
        <v>18</v>
      </c>
      <c r="M153" s="12"/>
    </row>
    <row r="154" s="2" customFormat="1" spans="1:13">
      <c r="A154" s="7">
        <v>152</v>
      </c>
      <c r="B154" s="8" t="s">
        <v>376</v>
      </c>
      <c r="C154" s="8" t="s">
        <v>377</v>
      </c>
      <c r="D154" s="8" t="s">
        <v>210</v>
      </c>
      <c r="E154" s="8" t="s">
        <v>375</v>
      </c>
      <c r="F154" s="8">
        <v>86.5</v>
      </c>
      <c r="G154" s="8">
        <v>92</v>
      </c>
      <c r="H154" s="8">
        <v>89.25</v>
      </c>
      <c r="I154" s="8">
        <v>79.66</v>
      </c>
      <c r="J154" s="8">
        <f t="shared" si="1"/>
        <v>83.49</v>
      </c>
      <c r="K154" s="8">
        <f>COUNTIFS(E:E,E154,J:J,"&gt;"&amp;J154)+1</f>
        <v>2</v>
      </c>
      <c r="L154" s="7" t="s">
        <v>18</v>
      </c>
      <c r="M154" s="12"/>
    </row>
    <row r="155" s="2" customFormat="1" spans="1:13">
      <c r="A155" s="7">
        <v>153</v>
      </c>
      <c r="B155" s="8" t="s">
        <v>378</v>
      </c>
      <c r="C155" s="8" t="s">
        <v>379</v>
      </c>
      <c r="D155" s="8" t="s">
        <v>210</v>
      </c>
      <c r="E155" s="8" t="s">
        <v>375</v>
      </c>
      <c r="F155" s="8">
        <v>85</v>
      </c>
      <c r="G155" s="8">
        <v>87.9</v>
      </c>
      <c r="H155" s="8">
        <v>86.45</v>
      </c>
      <c r="I155" s="8">
        <v>80.66</v>
      </c>
      <c r="J155" s="8">
        <f t="shared" si="1"/>
        <v>82.97</v>
      </c>
      <c r="K155" s="8">
        <f>COUNTIFS(E:E,E155,J:J,"&gt;"&amp;J155)+1</f>
        <v>3</v>
      </c>
      <c r="L155" s="7" t="s">
        <v>18</v>
      </c>
      <c r="M155" s="12"/>
    </row>
    <row r="156" s="2" customFormat="1" spans="1:13">
      <c r="A156" s="7">
        <v>154</v>
      </c>
      <c r="B156" s="8" t="s">
        <v>380</v>
      </c>
      <c r="C156" s="8" t="s">
        <v>381</v>
      </c>
      <c r="D156" s="8" t="s">
        <v>210</v>
      </c>
      <c r="E156" s="8" t="s">
        <v>375</v>
      </c>
      <c r="F156" s="8">
        <v>77</v>
      </c>
      <c r="G156" s="8">
        <v>97.5</v>
      </c>
      <c r="H156" s="8">
        <v>87.25</v>
      </c>
      <c r="I156" s="8">
        <v>79.33</v>
      </c>
      <c r="J156" s="8">
        <f t="shared" si="1"/>
        <v>82.49</v>
      </c>
      <c r="K156" s="8">
        <f>COUNTIFS(E:E,E156,J:J,"&gt;"&amp;J156)+1</f>
        <v>4</v>
      </c>
      <c r="L156" s="7" t="s">
        <v>18</v>
      </c>
      <c r="M156" s="12"/>
    </row>
    <row r="157" s="2" customFormat="1" spans="1:13">
      <c r="A157" s="7">
        <v>155</v>
      </c>
      <c r="B157" s="8" t="s">
        <v>382</v>
      </c>
      <c r="C157" s="8" t="s">
        <v>383</v>
      </c>
      <c r="D157" s="8" t="s">
        <v>210</v>
      </c>
      <c r="E157" s="8" t="s">
        <v>375</v>
      </c>
      <c r="F157" s="8">
        <v>84</v>
      </c>
      <c r="G157" s="8">
        <v>80.3</v>
      </c>
      <c r="H157" s="8">
        <v>82.15</v>
      </c>
      <c r="I157" s="8">
        <v>81.66</v>
      </c>
      <c r="J157" s="8">
        <f t="shared" si="1"/>
        <v>81.85</v>
      </c>
      <c r="K157" s="8">
        <f>COUNTIFS(E:E,E157,J:J,"&gt;"&amp;J157)+1</f>
        <v>5</v>
      </c>
      <c r="L157" s="7" t="s">
        <v>18</v>
      </c>
      <c r="M157" s="12"/>
    </row>
    <row r="158" s="2" customFormat="1" spans="1:13">
      <c r="A158" s="7">
        <v>156</v>
      </c>
      <c r="B158" s="8" t="s">
        <v>384</v>
      </c>
      <c r="C158" s="8" t="s">
        <v>385</v>
      </c>
      <c r="D158" s="8" t="s">
        <v>210</v>
      </c>
      <c r="E158" s="8" t="s">
        <v>375</v>
      </c>
      <c r="F158" s="8">
        <v>76.5</v>
      </c>
      <c r="G158" s="8">
        <v>86.6</v>
      </c>
      <c r="H158" s="8">
        <v>81.55</v>
      </c>
      <c r="I158" s="8">
        <v>79.66</v>
      </c>
      <c r="J158" s="8">
        <f t="shared" si="1"/>
        <v>80.41</v>
      </c>
      <c r="K158" s="8">
        <f>COUNTIFS(E:E,E158,J:J,"&gt;"&amp;J158)+1</f>
        <v>6</v>
      </c>
      <c r="L158" s="7" t="s">
        <v>18</v>
      </c>
      <c r="M158" s="12"/>
    </row>
    <row r="159" s="2" customFormat="1" spans="1:13">
      <c r="A159" s="7">
        <v>157</v>
      </c>
      <c r="B159" s="8" t="s">
        <v>386</v>
      </c>
      <c r="C159" s="8" t="s">
        <v>387</v>
      </c>
      <c r="D159" s="8" t="s">
        <v>210</v>
      </c>
      <c r="E159" s="8" t="s">
        <v>375</v>
      </c>
      <c r="F159" s="8">
        <v>79</v>
      </c>
      <c r="G159" s="8">
        <v>77.8</v>
      </c>
      <c r="H159" s="8">
        <v>78.4</v>
      </c>
      <c r="I159" s="8">
        <v>80.66</v>
      </c>
      <c r="J159" s="8">
        <f t="shared" si="1"/>
        <v>79.75</v>
      </c>
      <c r="K159" s="8">
        <f>COUNTIFS(E:E,E159,J:J,"&gt;"&amp;J159)+1</f>
        <v>7</v>
      </c>
      <c r="L159" s="7" t="s">
        <v>18</v>
      </c>
      <c r="M159" s="12"/>
    </row>
    <row r="160" s="2" customFormat="1" spans="1:13">
      <c r="A160" s="7">
        <v>158</v>
      </c>
      <c r="B160" s="8" t="s">
        <v>388</v>
      </c>
      <c r="C160" s="8" t="s">
        <v>389</v>
      </c>
      <c r="D160" s="8" t="s">
        <v>210</v>
      </c>
      <c r="E160" s="8" t="s">
        <v>375</v>
      </c>
      <c r="F160" s="8">
        <v>76.5</v>
      </c>
      <c r="G160" s="8">
        <v>78.9</v>
      </c>
      <c r="H160" s="8">
        <v>77.7</v>
      </c>
      <c r="I160" s="8">
        <v>81</v>
      </c>
      <c r="J160" s="8">
        <f t="shared" si="1"/>
        <v>79.68</v>
      </c>
      <c r="K160" s="8">
        <f>COUNTIFS(E:E,E160,J:J,"&gt;"&amp;J160)+1</f>
        <v>8</v>
      </c>
      <c r="L160" s="7" t="s">
        <v>18</v>
      </c>
      <c r="M160" s="12"/>
    </row>
    <row r="161" s="2" customFormat="1" spans="1:13">
      <c r="A161" s="7">
        <v>159</v>
      </c>
      <c r="B161" s="8" t="s">
        <v>390</v>
      </c>
      <c r="C161" s="8" t="s">
        <v>391</v>
      </c>
      <c r="D161" s="8" t="s">
        <v>210</v>
      </c>
      <c r="E161" s="8" t="s">
        <v>375</v>
      </c>
      <c r="F161" s="8">
        <v>65</v>
      </c>
      <c r="G161" s="8">
        <v>94.1</v>
      </c>
      <c r="H161" s="8">
        <v>79.55</v>
      </c>
      <c r="I161" s="8">
        <v>79.66</v>
      </c>
      <c r="J161" s="8">
        <f t="shared" si="1"/>
        <v>79.61</v>
      </c>
      <c r="K161" s="8">
        <f>COUNTIFS(E:E,E161,J:J,"&gt;"&amp;J161)+1</f>
        <v>9</v>
      </c>
      <c r="L161" s="7" t="s">
        <v>18</v>
      </c>
      <c r="M161" s="12"/>
    </row>
    <row r="162" s="2" customFormat="1" spans="1:13">
      <c r="A162" s="7">
        <v>160</v>
      </c>
      <c r="B162" s="8" t="s">
        <v>392</v>
      </c>
      <c r="C162" s="8" t="s">
        <v>393</v>
      </c>
      <c r="D162" s="8" t="s">
        <v>210</v>
      </c>
      <c r="E162" s="8" t="s">
        <v>375</v>
      </c>
      <c r="F162" s="8">
        <v>83</v>
      </c>
      <c r="G162" s="8">
        <v>90.5</v>
      </c>
      <c r="H162" s="8">
        <v>86.75</v>
      </c>
      <c r="I162" s="8">
        <v>74</v>
      </c>
      <c r="J162" s="8">
        <f t="shared" si="1"/>
        <v>79.1</v>
      </c>
      <c r="K162" s="8">
        <f>COUNTIFS(E:E,E162,J:J,"&gt;"&amp;J162)+1</f>
        <v>10</v>
      </c>
      <c r="L162" s="7" t="s">
        <v>18</v>
      </c>
      <c r="M162" s="12"/>
    </row>
    <row r="163" s="2" customFormat="1" spans="1:13">
      <c r="A163" s="7">
        <v>161</v>
      </c>
      <c r="B163" s="8" t="s">
        <v>394</v>
      </c>
      <c r="C163" s="8" t="s">
        <v>395</v>
      </c>
      <c r="D163" s="8" t="s">
        <v>210</v>
      </c>
      <c r="E163" s="8" t="s">
        <v>396</v>
      </c>
      <c r="F163" s="8">
        <v>78.5</v>
      </c>
      <c r="G163" s="8">
        <v>84.1</v>
      </c>
      <c r="H163" s="8">
        <v>81.3</v>
      </c>
      <c r="I163" s="8">
        <v>78.66</v>
      </c>
      <c r="J163" s="8">
        <f t="shared" si="1"/>
        <v>79.71</v>
      </c>
      <c r="K163" s="8">
        <f>COUNTIFS(E:E,E163,J:J,"&gt;"&amp;J163)+1</f>
        <v>1</v>
      </c>
      <c r="L163" s="7" t="s">
        <v>18</v>
      </c>
      <c r="M163" s="12"/>
    </row>
    <row r="164" s="2" customFormat="1" spans="1:13">
      <c r="A164" s="7">
        <v>162</v>
      </c>
      <c r="B164" s="8" t="s">
        <v>397</v>
      </c>
      <c r="C164" s="8" t="s">
        <v>398</v>
      </c>
      <c r="D164" s="8" t="s">
        <v>210</v>
      </c>
      <c r="E164" s="8" t="s">
        <v>396</v>
      </c>
      <c r="F164" s="8">
        <v>77.5</v>
      </c>
      <c r="G164" s="8">
        <v>71</v>
      </c>
      <c r="H164" s="8">
        <v>74.25</v>
      </c>
      <c r="I164" s="8">
        <v>82</v>
      </c>
      <c r="J164" s="8">
        <f t="shared" si="1"/>
        <v>78.9</v>
      </c>
      <c r="K164" s="8">
        <f>COUNTIFS(E:E,E164,J:J,"&gt;"&amp;J164)+1</f>
        <v>2</v>
      </c>
      <c r="L164" s="7" t="s">
        <v>18</v>
      </c>
      <c r="M164" s="12"/>
    </row>
    <row r="165" s="2" customFormat="1" spans="1:13">
      <c r="A165" s="7">
        <v>163</v>
      </c>
      <c r="B165" s="8" t="s">
        <v>399</v>
      </c>
      <c r="C165" s="8" t="s">
        <v>400</v>
      </c>
      <c r="D165" s="8" t="s">
        <v>210</v>
      </c>
      <c r="E165" s="8" t="s">
        <v>396</v>
      </c>
      <c r="F165" s="8">
        <v>77.5</v>
      </c>
      <c r="G165" s="8">
        <v>71.1</v>
      </c>
      <c r="H165" s="8">
        <v>74.3</v>
      </c>
      <c r="I165" s="8">
        <v>78</v>
      </c>
      <c r="J165" s="8">
        <f t="shared" si="1"/>
        <v>76.52</v>
      </c>
      <c r="K165" s="8">
        <f>COUNTIFS(E:E,E165,J:J,"&gt;"&amp;J165)+1</f>
        <v>3</v>
      </c>
      <c r="L165" s="7" t="s">
        <v>18</v>
      </c>
      <c r="M165" s="12"/>
    </row>
    <row r="166" s="2" customFormat="1" spans="1:13">
      <c r="A166" s="7">
        <v>164</v>
      </c>
      <c r="B166" s="8" t="s">
        <v>401</v>
      </c>
      <c r="C166" s="8" t="s">
        <v>402</v>
      </c>
      <c r="D166" s="8" t="s">
        <v>210</v>
      </c>
      <c r="E166" s="8" t="s">
        <v>396</v>
      </c>
      <c r="F166" s="8">
        <v>78</v>
      </c>
      <c r="G166" s="8">
        <v>73.4</v>
      </c>
      <c r="H166" s="8">
        <v>75.7</v>
      </c>
      <c r="I166" s="8">
        <v>75.66</v>
      </c>
      <c r="J166" s="8">
        <f t="shared" si="1"/>
        <v>75.67</v>
      </c>
      <c r="K166" s="8">
        <f>COUNTIFS(E:E,E166,J:J,"&gt;"&amp;J166)+1</f>
        <v>4</v>
      </c>
      <c r="L166" s="7" t="s">
        <v>18</v>
      </c>
      <c r="M166" s="12"/>
    </row>
    <row r="167" s="2" customFormat="1" spans="1:13">
      <c r="A167" s="7">
        <v>165</v>
      </c>
      <c r="B167" s="8" t="s">
        <v>403</v>
      </c>
      <c r="C167" s="8" t="s">
        <v>404</v>
      </c>
      <c r="D167" s="8" t="s">
        <v>210</v>
      </c>
      <c r="E167" s="8" t="s">
        <v>405</v>
      </c>
      <c r="F167" s="8">
        <v>85</v>
      </c>
      <c r="G167" s="8">
        <v>105.5</v>
      </c>
      <c r="H167" s="8">
        <v>95.25</v>
      </c>
      <c r="I167" s="8">
        <v>81.33</v>
      </c>
      <c r="J167" s="8">
        <f t="shared" si="1"/>
        <v>86.89</v>
      </c>
      <c r="K167" s="8">
        <f>COUNTIFS(E:E,E167,J:J,"&gt;"&amp;J167)+1</f>
        <v>1</v>
      </c>
      <c r="L167" s="7" t="s">
        <v>18</v>
      </c>
      <c r="M167" s="12"/>
    </row>
    <row r="168" s="2" customFormat="1" spans="1:13">
      <c r="A168" s="7">
        <v>166</v>
      </c>
      <c r="B168" s="8" t="s">
        <v>406</v>
      </c>
      <c r="C168" s="8" t="s">
        <v>407</v>
      </c>
      <c r="D168" s="8" t="s">
        <v>210</v>
      </c>
      <c r="E168" s="8" t="s">
        <v>408</v>
      </c>
      <c r="F168" s="8">
        <v>101.5</v>
      </c>
      <c r="G168" s="8">
        <v>107.5</v>
      </c>
      <c r="H168" s="8">
        <v>104.5</v>
      </c>
      <c r="I168" s="8">
        <v>78.66</v>
      </c>
      <c r="J168" s="8">
        <f t="shared" si="1"/>
        <v>88.99</v>
      </c>
      <c r="K168" s="8">
        <f>COUNTIFS(E:E,E168,J:J,"&gt;"&amp;J168)+1</f>
        <v>1</v>
      </c>
      <c r="L168" s="7" t="s">
        <v>18</v>
      </c>
      <c r="M168" s="12"/>
    </row>
    <row r="169" s="2" customFormat="1" spans="1:13">
      <c r="A169" s="7">
        <v>167</v>
      </c>
      <c r="B169" s="8" t="s">
        <v>409</v>
      </c>
      <c r="C169" s="8" t="s">
        <v>410</v>
      </c>
      <c r="D169" s="8" t="s">
        <v>210</v>
      </c>
      <c r="E169" s="8" t="s">
        <v>411</v>
      </c>
      <c r="F169" s="8">
        <v>84</v>
      </c>
      <c r="G169" s="8">
        <v>93.9</v>
      </c>
      <c r="H169" s="8">
        <v>88.95</v>
      </c>
      <c r="I169" s="8">
        <v>82.33</v>
      </c>
      <c r="J169" s="8">
        <f t="shared" si="1"/>
        <v>84.97</v>
      </c>
      <c r="K169" s="8">
        <f>COUNTIFS(E:E,E169,J:J,"&gt;"&amp;J169)+1</f>
        <v>1</v>
      </c>
      <c r="L169" s="7" t="s">
        <v>18</v>
      </c>
      <c r="M169" s="12"/>
    </row>
    <row r="170" s="2" customFormat="1" spans="1:13">
      <c r="A170" s="7">
        <v>168</v>
      </c>
      <c r="B170" s="8" t="s">
        <v>412</v>
      </c>
      <c r="C170" s="8" t="s">
        <v>413</v>
      </c>
      <c r="D170" s="8" t="s">
        <v>210</v>
      </c>
      <c r="E170" s="8" t="s">
        <v>414</v>
      </c>
      <c r="F170" s="8">
        <v>73</v>
      </c>
      <c r="G170" s="8">
        <v>93.4</v>
      </c>
      <c r="H170" s="8">
        <v>83.2</v>
      </c>
      <c r="I170" s="8">
        <v>80.33</v>
      </c>
      <c r="J170" s="8">
        <f t="shared" si="1"/>
        <v>81.47</v>
      </c>
      <c r="K170" s="8">
        <f>COUNTIFS(E:E,E170,J:J,"&gt;"&amp;J170)+1</f>
        <v>1</v>
      </c>
      <c r="L170" s="7" t="s">
        <v>18</v>
      </c>
      <c r="M170" s="12"/>
    </row>
    <row r="171" s="2" customFormat="1" spans="1:13">
      <c r="A171" s="7">
        <v>169</v>
      </c>
      <c r="B171" s="8" t="s">
        <v>415</v>
      </c>
      <c r="C171" s="8" t="s">
        <v>416</v>
      </c>
      <c r="D171" s="8" t="s">
        <v>210</v>
      </c>
      <c r="E171" s="8" t="s">
        <v>417</v>
      </c>
      <c r="F171" s="8">
        <v>110</v>
      </c>
      <c r="G171" s="8">
        <v>119</v>
      </c>
      <c r="H171" s="8">
        <v>114.5</v>
      </c>
      <c r="I171" s="8">
        <v>81.33</v>
      </c>
      <c r="J171" s="8">
        <f t="shared" si="1"/>
        <v>94.59</v>
      </c>
      <c r="K171" s="8">
        <f>COUNTIFS(E:E,E171,J:J,"&gt;"&amp;J171)+1</f>
        <v>1</v>
      </c>
      <c r="L171" s="7" t="s">
        <v>18</v>
      </c>
      <c r="M171" s="12"/>
    </row>
    <row r="172" s="2" customFormat="1" spans="1:13">
      <c r="A172" s="7">
        <v>170</v>
      </c>
      <c r="B172" s="8" t="s">
        <v>418</v>
      </c>
      <c r="C172" s="8" t="s">
        <v>419</v>
      </c>
      <c r="D172" s="8" t="s">
        <v>210</v>
      </c>
      <c r="E172" s="8" t="s">
        <v>420</v>
      </c>
      <c r="F172" s="8">
        <v>128</v>
      </c>
      <c r="G172" s="8">
        <v>114</v>
      </c>
      <c r="H172" s="8">
        <v>121</v>
      </c>
      <c r="I172" s="8">
        <v>77.33</v>
      </c>
      <c r="J172" s="8">
        <f t="shared" si="1"/>
        <v>94.79</v>
      </c>
      <c r="K172" s="8">
        <f>COUNTIFS(E:E,E172,J:J,"&gt;"&amp;J172)+1</f>
        <v>1</v>
      </c>
      <c r="L172" s="7" t="s">
        <v>18</v>
      </c>
      <c r="M172" s="12"/>
    </row>
    <row r="173" s="2" customFormat="1" spans="1:13">
      <c r="A173" s="7">
        <v>171</v>
      </c>
      <c r="B173" s="8" t="s">
        <v>421</v>
      </c>
      <c r="C173" s="8" t="s">
        <v>422</v>
      </c>
      <c r="D173" s="8" t="s">
        <v>210</v>
      </c>
      <c r="E173" s="8" t="s">
        <v>423</v>
      </c>
      <c r="F173" s="8">
        <v>85</v>
      </c>
      <c r="G173" s="8">
        <v>102</v>
      </c>
      <c r="H173" s="8">
        <v>93.5</v>
      </c>
      <c r="I173" s="8">
        <v>79</v>
      </c>
      <c r="J173" s="8">
        <f t="shared" si="1"/>
        <v>84.8</v>
      </c>
      <c r="K173" s="8">
        <f>COUNTIFS(E:E,E173,J:J,"&gt;"&amp;J173)+1</f>
        <v>1</v>
      </c>
      <c r="L173" s="7" t="s">
        <v>18</v>
      </c>
      <c r="M173" s="12"/>
    </row>
    <row r="174" s="2" customFormat="1" spans="1:13">
      <c r="A174" s="7">
        <v>172</v>
      </c>
      <c r="B174" s="8" t="s">
        <v>424</v>
      </c>
      <c r="C174" s="8" t="s">
        <v>425</v>
      </c>
      <c r="D174" s="8" t="s">
        <v>210</v>
      </c>
      <c r="E174" s="8" t="s">
        <v>426</v>
      </c>
      <c r="F174" s="8">
        <v>100.5</v>
      </c>
      <c r="G174" s="8">
        <v>116.5</v>
      </c>
      <c r="H174" s="8">
        <v>108.5</v>
      </c>
      <c r="I174" s="8">
        <v>82.33</v>
      </c>
      <c r="J174" s="8">
        <f t="shared" si="1"/>
        <v>92.79</v>
      </c>
      <c r="K174" s="8">
        <f>COUNTIFS(E:E,E174,J:J,"&gt;"&amp;J174)+1</f>
        <v>1</v>
      </c>
      <c r="L174" s="7" t="s">
        <v>18</v>
      </c>
      <c r="M174" s="12"/>
    </row>
    <row r="175" s="2" customFormat="1" spans="1:13">
      <c r="A175" s="7">
        <v>173</v>
      </c>
      <c r="B175" s="8" t="s">
        <v>427</v>
      </c>
      <c r="C175" s="8" t="s">
        <v>428</v>
      </c>
      <c r="D175" s="8" t="s">
        <v>210</v>
      </c>
      <c r="E175" s="8" t="s">
        <v>429</v>
      </c>
      <c r="F175" s="8">
        <v>112</v>
      </c>
      <c r="G175" s="8">
        <v>103.6</v>
      </c>
      <c r="H175" s="8">
        <v>107.8</v>
      </c>
      <c r="I175" s="8">
        <v>82.66</v>
      </c>
      <c r="J175" s="8">
        <f t="shared" si="1"/>
        <v>92.71</v>
      </c>
      <c r="K175" s="8">
        <f>COUNTIFS(E:E,E175,J:J,"&gt;"&amp;J175)+1</f>
        <v>1</v>
      </c>
      <c r="L175" s="7" t="s">
        <v>18</v>
      </c>
      <c r="M175" s="12"/>
    </row>
    <row r="176" s="2" customFormat="1" spans="1:13">
      <c r="A176" s="7">
        <v>174</v>
      </c>
      <c r="B176" s="8" t="s">
        <v>430</v>
      </c>
      <c r="C176" s="8" t="s">
        <v>431</v>
      </c>
      <c r="D176" s="8" t="s">
        <v>210</v>
      </c>
      <c r="E176" s="8" t="s">
        <v>432</v>
      </c>
      <c r="F176" s="8">
        <v>113.5</v>
      </c>
      <c r="G176" s="8">
        <v>102.7</v>
      </c>
      <c r="H176" s="8">
        <v>108.1</v>
      </c>
      <c r="I176" s="8">
        <v>81.33</v>
      </c>
      <c r="J176" s="8">
        <f t="shared" si="1"/>
        <v>92.03</v>
      </c>
      <c r="K176" s="8">
        <f>COUNTIFS(E:E,E176,J:J,"&gt;"&amp;J176)+1</f>
        <v>1</v>
      </c>
      <c r="L176" s="7" t="s">
        <v>18</v>
      </c>
      <c r="M176" s="12"/>
    </row>
    <row r="177" s="1" customFormat="1" spans="1:13">
      <c r="A177" s="7">
        <v>175</v>
      </c>
      <c r="B177" s="8" t="s">
        <v>433</v>
      </c>
      <c r="C177" s="8" t="s">
        <v>434</v>
      </c>
      <c r="D177" s="8" t="s">
        <v>435</v>
      </c>
      <c r="E177" s="8" t="s">
        <v>436</v>
      </c>
      <c r="F177" s="8">
        <v>69.5</v>
      </c>
      <c r="G177" s="8">
        <v>89.8</v>
      </c>
      <c r="H177" s="8">
        <v>79.65</v>
      </c>
      <c r="I177" s="8">
        <v>72.66</v>
      </c>
      <c r="J177" s="8">
        <f t="shared" ref="J177:J185" si="2">TRUNC(H177*0.4,2)+TRUNC(I177*0.6,2)</f>
        <v>75.45</v>
      </c>
      <c r="K177" s="8">
        <f>COUNTIFS(E$177:E$177,E177,J$177:J$177,"&gt;"&amp;J177)+1</f>
        <v>1</v>
      </c>
      <c r="L177" s="7" t="s">
        <v>18</v>
      </c>
      <c r="M177" s="14" t="s">
        <v>212</v>
      </c>
    </row>
    <row r="178" s="1" customFormat="1" spans="1:13">
      <c r="A178" s="7">
        <v>176</v>
      </c>
      <c r="B178" s="8" t="s">
        <v>437</v>
      </c>
      <c r="C178" s="8" t="s">
        <v>438</v>
      </c>
      <c r="D178" s="8" t="s">
        <v>435</v>
      </c>
      <c r="E178" s="8" t="s">
        <v>439</v>
      </c>
      <c r="F178" s="8">
        <v>84</v>
      </c>
      <c r="G178" s="8">
        <v>95.1</v>
      </c>
      <c r="H178" s="8">
        <v>89.55</v>
      </c>
      <c r="I178" s="8">
        <v>79.33</v>
      </c>
      <c r="J178" s="8">
        <f t="shared" si="2"/>
        <v>83.41</v>
      </c>
      <c r="K178" s="8">
        <f>COUNTIFS(E$178:E$179,E178,J$178:J$179,"&gt;"&amp;J178)+1</f>
        <v>1</v>
      </c>
      <c r="L178" s="7" t="s">
        <v>18</v>
      </c>
      <c r="M178" s="14"/>
    </row>
    <row r="179" s="1" customFormat="1" spans="1:13">
      <c r="A179" s="7">
        <v>177</v>
      </c>
      <c r="B179" s="8" t="s">
        <v>440</v>
      </c>
      <c r="C179" s="8" t="s">
        <v>441</v>
      </c>
      <c r="D179" s="8" t="s">
        <v>435</v>
      </c>
      <c r="E179" s="8" t="s">
        <v>439</v>
      </c>
      <c r="F179" s="8">
        <v>75</v>
      </c>
      <c r="G179" s="8">
        <v>83.3</v>
      </c>
      <c r="H179" s="8">
        <v>79.15</v>
      </c>
      <c r="I179" s="8">
        <v>76.66</v>
      </c>
      <c r="J179" s="8">
        <f t="shared" si="2"/>
        <v>77.65</v>
      </c>
      <c r="K179" s="8">
        <f>COUNTIFS(E$178:E$179,E179,J$178:J$179,"&gt;"&amp;J179)+1</f>
        <v>2</v>
      </c>
      <c r="L179" s="7" t="s">
        <v>18</v>
      </c>
      <c r="M179" s="14"/>
    </row>
    <row r="180" s="1" customFormat="1" spans="1:13">
      <c r="A180" s="7">
        <v>178</v>
      </c>
      <c r="B180" s="8" t="s">
        <v>442</v>
      </c>
      <c r="C180" s="8" t="s">
        <v>443</v>
      </c>
      <c r="D180" s="13" t="s">
        <v>435</v>
      </c>
      <c r="E180" s="8" t="s">
        <v>444</v>
      </c>
      <c r="F180" s="8">
        <v>64.5</v>
      </c>
      <c r="G180" s="8">
        <v>88.2</v>
      </c>
      <c r="H180" s="8">
        <v>76.35</v>
      </c>
      <c r="I180" s="7">
        <v>78.66</v>
      </c>
      <c r="J180" s="8">
        <f t="shared" si="2"/>
        <v>77.73</v>
      </c>
      <c r="K180" s="8">
        <f>COUNTIFS(E$180:E$180,E180,J$180:J$180,"&gt;"&amp;J180)+1</f>
        <v>1</v>
      </c>
      <c r="L180" s="7" t="s">
        <v>18</v>
      </c>
      <c r="M180" s="14"/>
    </row>
    <row r="181" s="1" customFormat="1" spans="1:13">
      <c r="A181" s="7">
        <v>179</v>
      </c>
      <c r="B181" s="8" t="s">
        <v>445</v>
      </c>
      <c r="C181" s="8" t="s">
        <v>446</v>
      </c>
      <c r="D181" s="8" t="s">
        <v>435</v>
      </c>
      <c r="E181" s="8" t="s">
        <v>447</v>
      </c>
      <c r="F181" s="8">
        <v>90</v>
      </c>
      <c r="G181" s="8">
        <v>91.2</v>
      </c>
      <c r="H181" s="8">
        <v>90.6</v>
      </c>
      <c r="I181" s="8">
        <v>82</v>
      </c>
      <c r="J181" s="8">
        <f t="shared" si="2"/>
        <v>85.44</v>
      </c>
      <c r="K181" s="8">
        <f>COUNTIFS(E$181:E$181,E181,J$181:J$181,"&gt;"&amp;J181)+1</f>
        <v>1</v>
      </c>
      <c r="L181" s="7" t="s">
        <v>18</v>
      </c>
      <c r="M181" s="14"/>
    </row>
    <row r="182" s="1" customFormat="1" spans="1:13">
      <c r="A182" s="7">
        <v>180</v>
      </c>
      <c r="B182" s="8" t="s">
        <v>448</v>
      </c>
      <c r="C182" s="8" t="s">
        <v>449</v>
      </c>
      <c r="D182" s="8" t="s">
        <v>435</v>
      </c>
      <c r="E182" s="8" t="s">
        <v>450</v>
      </c>
      <c r="F182" s="8">
        <v>87.5</v>
      </c>
      <c r="G182" s="8">
        <v>84.1</v>
      </c>
      <c r="H182" s="8">
        <v>85.8</v>
      </c>
      <c r="I182" s="8">
        <v>81</v>
      </c>
      <c r="J182" s="8">
        <f t="shared" si="2"/>
        <v>82.92</v>
      </c>
      <c r="K182" s="8">
        <f>COUNTIFS(E$182:E$182,E182,J$182:J$182,"&gt;"&amp;J182)+1</f>
        <v>1</v>
      </c>
      <c r="L182" s="7" t="s">
        <v>18</v>
      </c>
      <c r="M182" s="14"/>
    </row>
    <row r="183" s="1" customFormat="1" spans="1:13">
      <c r="A183" s="7">
        <v>181</v>
      </c>
      <c r="B183" s="8" t="s">
        <v>451</v>
      </c>
      <c r="C183" s="8" t="s">
        <v>452</v>
      </c>
      <c r="D183" s="8" t="s">
        <v>435</v>
      </c>
      <c r="E183" s="8" t="s">
        <v>453</v>
      </c>
      <c r="F183" s="8">
        <v>74.5</v>
      </c>
      <c r="G183" s="8">
        <v>87.1</v>
      </c>
      <c r="H183" s="8">
        <v>80.8</v>
      </c>
      <c r="I183" s="8">
        <v>78.33</v>
      </c>
      <c r="J183" s="8">
        <f t="shared" si="2"/>
        <v>79.31</v>
      </c>
      <c r="K183" s="8">
        <f>COUNTIFS(E$183:E$183,E183,J$183:J$183,"&gt;"&amp;J183)+1</f>
        <v>1</v>
      </c>
      <c r="L183" s="7" t="s">
        <v>18</v>
      </c>
      <c r="M183" s="14"/>
    </row>
    <row r="184" s="1" customFormat="1" spans="1:13">
      <c r="A184" s="7">
        <v>182</v>
      </c>
      <c r="B184" s="8" t="s">
        <v>454</v>
      </c>
      <c r="C184" s="8" t="s">
        <v>455</v>
      </c>
      <c r="D184" s="8" t="s">
        <v>435</v>
      </c>
      <c r="E184" s="8" t="s">
        <v>456</v>
      </c>
      <c r="F184" s="8">
        <v>85</v>
      </c>
      <c r="G184" s="8">
        <v>85.4</v>
      </c>
      <c r="H184" s="8">
        <v>85.2</v>
      </c>
      <c r="I184" s="8">
        <v>61</v>
      </c>
      <c r="J184" s="8">
        <f t="shared" si="2"/>
        <v>70.68</v>
      </c>
      <c r="K184" s="8">
        <f>COUNTIFS(E$184:E$184,E184,J$184:J$184,"&gt;"&amp;J184)+1</f>
        <v>1</v>
      </c>
      <c r="L184" s="7" t="s">
        <v>18</v>
      </c>
      <c r="M184" s="14"/>
    </row>
    <row r="185" s="1" customFormat="1" spans="1:13">
      <c r="A185" s="7">
        <v>183</v>
      </c>
      <c r="B185" s="8" t="s">
        <v>457</v>
      </c>
      <c r="C185" s="8" t="s">
        <v>458</v>
      </c>
      <c r="D185" s="8" t="s">
        <v>435</v>
      </c>
      <c r="E185" s="8" t="s">
        <v>459</v>
      </c>
      <c r="F185" s="8">
        <v>75.5</v>
      </c>
      <c r="G185" s="8">
        <v>69.7</v>
      </c>
      <c r="H185" s="8">
        <v>72.6</v>
      </c>
      <c r="I185" s="8">
        <v>80.66</v>
      </c>
      <c r="J185" s="8">
        <f t="shared" si="2"/>
        <v>77.43</v>
      </c>
      <c r="K185" s="8">
        <f>COUNTIFS(E$185:E$185,E185,J$185:J$185,"&gt;"&amp;J185)+1</f>
        <v>1</v>
      </c>
      <c r="L185" s="7" t="s">
        <v>18</v>
      </c>
      <c r="M185" s="14"/>
    </row>
    <row r="186" s="2" customFormat="1" spans="1:13">
      <c r="A186" s="7">
        <v>184</v>
      </c>
      <c r="B186" s="7" t="s">
        <v>460</v>
      </c>
      <c r="C186" s="7" t="s">
        <v>461</v>
      </c>
      <c r="D186" s="7" t="s">
        <v>462</v>
      </c>
      <c r="E186" s="7" t="s">
        <v>463</v>
      </c>
      <c r="F186" s="7">
        <v>71</v>
      </c>
      <c r="G186" s="7">
        <v>103.5</v>
      </c>
      <c r="H186" s="7">
        <v>87.25</v>
      </c>
      <c r="I186" s="7">
        <v>82</v>
      </c>
      <c r="J186" s="7">
        <v>84.1</v>
      </c>
      <c r="K186" s="11">
        <v>1</v>
      </c>
      <c r="L186" s="7" t="s">
        <v>18</v>
      </c>
      <c r="M186" s="12" t="s">
        <v>464</v>
      </c>
    </row>
    <row r="187" s="2" customFormat="1" spans="1:13">
      <c r="A187" s="7">
        <v>185</v>
      </c>
      <c r="B187" s="7" t="s">
        <v>465</v>
      </c>
      <c r="C187" s="7" t="s">
        <v>466</v>
      </c>
      <c r="D187" s="7" t="s">
        <v>462</v>
      </c>
      <c r="E187" s="7" t="s">
        <v>467</v>
      </c>
      <c r="F187" s="7">
        <v>85.5</v>
      </c>
      <c r="G187" s="7">
        <v>93.3</v>
      </c>
      <c r="H187" s="7">
        <v>89.4</v>
      </c>
      <c r="I187" s="7">
        <v>81.66</v>
      </c>
      <c r="J187" s="7">
        <v>84.75</v>
      </c>
      <c r="K187" s="11">
        <v>1</v>
      </c>
      <c r="L187" s="7" t="s">
        <v>18</v>
      </c>
      <c r="M187" s="12"/>
    </row>
    <row r="188" s="2" customFormat="1" spans="1:13">
      <c r="A188" s="7">
        <v>186</v>
      </c>
      <c r="B188" s="7" t="s">
        <v>468</v>
      </c>
      <c r="C188" s="7" t="s">
        <v>469</v>
      </c>
      <c r="D188" s="7" t="s">
        <v>462</v>
      </c>
      <c r="E188" s="7" t="s">
        <v>470</v>
      </c>
      <c r="F188" s="7">
        <v>88.5</v>
      </c>
      <c r="G188" s="7">
        <v>90</v>
      </c>
      <c r="H188" s="7">
        <v>89.25</v>
      </c>
      <c r="I188" s="7">
        <v>81.33</v>
      </c>
      <c r="J188" s="7">
        <v>84.49</v>
      </c>
      <c r="K188" s="11">
        <v>1</v>
      </c>
      <c r="L188" s="7" t="s">
        <v>18</v>
      </c>
      <c r="M188" s="12"/>
    </row>
    <row r="189" s="2" customFormat="1" spans="1:13">
      <c r="A189" s="7">
        <v>187</v>
      </c>
      <c r="B189" s="7" t="s">
        <v>471</v>
      </c>
      <c r="C189" s="7" t="s">
        <v>472</v>
      </c>
      <c r="D189" s="7" t="s">
        <v>462</v>
      </c>
      <c r="E189" s="7" t="s">
        <v>473</v>
      </c>
      <c r="F189" s="7">
        <v>67.5</v>
      </c>
      <c r="G189" s="7">
        <v>90.3</v>
      </c>
      <c r="H189" s="7">
        <v>78.9</v>
      </c>
      <c r="I189" s="7">
        <v>77.66</v>
      </c>
      <c r="J189" s="7">
        <v>78.15</v>
      </c>
      <c r="K189" s="11">
        <v>1</v>
      </c>
      <c r="L189" s="7" t="s">
        <v>18</v>
      </c>
      <c r="M189" s="12"/>
    </row>
    <row r="190" s="2" customFormat="1" spans="1:13">
      <c r="A190" s="7">
        <v>188</v>
      </c>
      <c r="B190" s="7" t="s">
        <v>474</v>
      </c>
      <c r="C190" s="7" t="s">
        <v>475</v>
      </c>
      <c r="D190" s="7" t="s">
        <v>462</v>
      </c>
      <c r="E190" s="7" t="s">
        <v>476</v>
      </c>
      <c r="F190" s="7">
        <v>92.5</v>
      </c>
      <c r="G190" s="7">
        <v>101.5</v>
      </c>
      <c r="H190" s="7">
        <v>97</v>
      </c>
      <c r="I190" s="7">
        <v>83</v>
      </c>
      <c r="J190" s="7">
        <v>88.6</v>
      </c>
      <c r="K190" s="11">
        <v>1</v>
      </c>
      <c r="L190" s="7" t="s">
        <v>18</v>
      </c>
      <c r="M190" s="12"/>
    </row>
    <row r="191" s="2" customFormat="1" spans="1:13">
      <c r="A191" s="7">
        <v>189</v>
      </c>
      <c r="B191" s="7" t="s">
        <v>477</v>
      </c>
      <c r="C191" s="7" t="s">
        <v>478</v>
      </c>
      <c r="D191" s="7" t="s">
        <v>462</v>
      </c>
      <c r="E191" s="7" t="s">
        <v>476</v>
      </c>
      <c r="F191" s="7">
        <v>86</v>
      </c>
      <c r="G191" s="7">
        <v>103.5</v>
      </c>
      <c r="H191" s="7">
        <v>94.75</v>
      </c>
      <c r="I191" s="7">
        <v>83</v>
      </c>
      <c r="J191" s="7">
        <v>87.7</v>
      </c>
      <c r="K191" s="11">
        <v>2</v>
      </c>
      <c r="L191" s="7" t="s">
        <v>18</v>
      </c>
      <c r="M191" s="12"/>
    </row>
    <row r="192" s="2" customFormat="1" spans="1:13">
      <c r="A192" s="7">
        <v>190</v>
      </c>
      <c r="B192" s="7" t="s">
        <v>479</v>
      </c>
      <c r="C192" s="7" t="s">
        <v>480</v>
      </c>
      <c r="D192" s="7" t="s">
        <v>462</v>
      </c>
      <c r="E192" s="7" t="s">
        <v>481</v>
      </c>
      <c r="F192" s="7">
        <v>88</v>
      </c>
      <c r="G192" s="7">
        <v>91.8</v>
      </c>
      <c r="H192" s="7">
        <v>89.9</v>
      </c>
      <c r="I192" s="7">
        <v>78.33</v>
      </c>
      <c r="J192" s="7">
        <v>82.95</v>
      </c>
      <c r="K192" s="11">
        <v>1</v>
      </c>
      <c r="L192" s="7" t="s">
        <v>18</v>
      </c>
      <c r="M192" s="12"/>
    </row>
    <row r="193" s="2" customFormat="1" spans="1:13">
      <c r="A193" s="7">
        <v>191</v>
      </c>
      <c r="B193" s="7" t="s">
        <v>482</v>
      </c>
      <c r="C193" s="7" t="s">
        <v>483</v>
      </c>
      <c r="D193" s="7" t="s">
        <v>462</v>
      </c>
      <c r="E193" s="7" t="s">
        <v>484</v>
      </c>
      <c r="F193" s="7">
        <v>86</v>
      </c>
      <c r="G193" s="7">
        <v>89</v>
      </c>
      <c r="H193" s="7">
        <v>87.5</v>
      </c>
      <c r="I193" s="7">
        <v>79.33</v>
      </c>
      <c r="J193" s="7">
        <v>82.59</v>
      </c>
      <c r="K193" s="11">
        <v>1</v>
      </c>
      <c r="L193" s="7" t="s">
        <v>18</v>
      </c>
      <c r="M193" s="12"/>
    </row>
    <row r="194" s="2" customFormat="1" spans="1:13">
      <c r="A194" s="7">
        <v>192</v>
      </c>
      <c r="B194" s="7" t="s">
        <v>485</v>
      </c>
      <c r="C194" s="7" t="s">
        <v>486</v>
      </c>
      <c r="D194" s="7" t="s">
        <v>462</v>
      </c>
      <c r="E194" s="7" t="s">
        <v>487</v>
      </c>
      <c r="F194" s="7">
        <v>90</v>
      </c>
      <c r="G194" s="7">
        <v>98.1</v>
      </c>
      <c r="H194" s="7">
        <v>94.05</v>
      </c>
      <c r="I194" s="7">
        <v>78.33</v>
      </c>
      <c r="J194" s="7">
        <v>84.61</v>
      </c>
      <c r="K194" s="11">
        <v>1</v>
      </c>
      <c r="L194" s="7" t="s">
        <v>18</v>
      </c>
      <c r="M194" s="12"/>
    </row>
    <row r="195" s="2" customFormat="1" spans="1:13">
      <c r="A195" s="7">
        <v>193</v>
      </c>
      <c r="B195" s="7" t="s">
        <v>488</v>
      </c>
      <c r="C195" s="7" t="s">
        <v>489</v>
      </c>
      <c r="D195" s="7" t="s">
        <v>462</v>
      </c>
      <c r="E195" s="7" t="s">
        <v>490</v>
      </c>
      <c r="F195" s="7">
        <v>77.5</v>
      </c>
      <c r="G195" s="7">
        <v>91.9</v>
      </c>
      <c r="H195" s="7">
        <v>84.7</v>
      </c>
      <c r="I195" s="7">
        <v>77.66</v>
      </c>
      <c r="J195" s="7">
        <v>80.47</v>
      </c>
      <c r="K195" s="11">
        <v>1</v>
      </c>
      <c r="L195" s="7" t="s">
        <v>18</v>
      </c>
      <c r="M195" s="12"/>
    </row>
    <row r="196" s="2" customFormat="1" spans="1:13">
      <c r="A196" s="7">
        <v>194</v>
      </c>
      <c r="B196" s="7" t="s">
        <v>491</v>
      </c>
      <c r="C196" s="7" t="s">
        <v>492</v>
      </c>
      <c r="D196" s="7" t="s">
        <v>462</v>
      </c>
      <c r="E196" s="7" t="s">
        <v>490</v>
      </c>
      <c r="F196" s="7">
        <v>81</v>
      </c>
      <c r="G196" s="7">
        <v>91.6</v>
      </c>
      <c r="H196" s="7">
        <v>86.3</v>
      </c>
      <c r="I196" s="7">
        <v>76</v>
      </c>
      <c r="J196" s="7">
        <v>80.12</v>
      </c>
      <c r="K196" s="11">
        <v>2</v>
      </c>
      <c r="L196" s="7" t="s">
        <v>18</v>
      </c>
      <c r="M196" s="12"/>
    </row>
    <row r="197" s="2" customFormat="1" spans="1:13">
      <c r="A197" s="7">
        <v>195</v>
      </c>
      <c r="B197" s="7" t="s">
        <v>493</v>
      </c>
      <c r="C197" s="7" t="s">
        <v>494</v>
      </c>
      <c r="D197" s="7" t="s">
        <v>462</v>
      </c>
      <c r="E197" s="7" t="s">
        <v>490</v>
      </c>
      <c r="F197" s="7">
        <v>68.5</v>
      </c>
      <c r="G197" s="7">
        <v>87.7</v>
      </c>
      <c r="H197" s="7">
        <v>78.1</v>
      </c>
      <c r="I197" s="7">
        <v>77.66</v>
      </c>
      <c r="J197" s="7">
        <v>77.83</v>
      </c>
      <c r="K197" s="11">
        <v>3</v>
      </c>
      <c r="L197" s="7" t="s">
        <v>18</v>
      </c>
      <c r="M197" s="12"/>
    </row>
    <row r="198" s="2" customFormat="1" spans="1:13">
      <c r="A198" s="7">
        <v>196</v>
      </c>
      <c r="B198" s="7" t="s">
        <v>495</v>
      </c>
      <c r="C198" s="7" t="s">
        <v>496</v>
      </c>
      <c r="D198" s="7" t="s">
        <v>462</v>
      </c>
      <c r="E198" s="7" t="s">
        <v>497</v>
      </c>
      <c r="F198" s="7">
        <v>92</v>
      </c>
      <c r="G198" s="7">
        <v>91.6</v>
      </c>
      <c r="H198" s="7">
        <v>91.8</v>
      </c>
      <c r="I198" s="7">
        <v>77.33</v>
      </c>
      <c r="J198" s="7">
        <v>83.11</v>
      </c>
      <c r="K198" s="11">
        <v>1</v>
      </c>
      <c r="L198" s="7" t="s">
        <v>18</v>
      </c>
      <c r="M198" s="12"/>
    </row>
    <row r="199" s="2" customFormat="1" spans="1:13">
      <c r="A199" s="7">
        <v>197</v>
      </c>
      <c r="B199" s="7" t="s">
        <v>498</v>
      </c>
      <c r="C199" s="7" t="s">
        <v>499</v>
      </c>
      <c r="D199" s="7" t="s">
        <v>462</v>
      </c>
      <c r="E199" s="7" t="s">
        <v>500</v>
      </c>
      <c r="F199" s="7">
        <v>91.5</v>
      </c>
      <c r="G199" s="7">
        <v>73.1</v>
      </c>
      <c r="H199" s="7">
        <v>82.3</v>
      </c>
      <c r="I199" s="7">
        <v>78.66</v>
      </c>
      <c r="J199" s="7">
        <v>80.11</v>
      </c>
      <c r="K199" s="11">
        <v>1</v>
      </c>
      <c r="L199" s="7" t="s">
        <v>18</v>
      </c>
      <c r="M199" s="12"/>
    </row>
    <row r="200" s="2" customFormat="1" spans="1:13">
      <c r="A200" s="7">
        <v>198</v>
      </c>
      <c r="B200" s="7" t="s">
        <v>501</v>
      </c>
      <c r="C200" s="7" t="s">
        <v>502</v>
      </c>
      <c r="D200" s="7" t="s">
        <v>462</v>
      </c>
      <c r="E200" s="7" t="s">
        <v>503</v>
      </c>
      <c r="F200" s="7">
        <v>81</v>
      </c>
      <c r="G200" s="7">
        <v>95.2</v>
      </c>
      <c r="H200" s="7">
        <v>88.1</v>
      </c>
      <c r="I200" s="7">
        <v>79.66</v>
      </c>
      <c r="J200" s="7">
        <v>83.03</v>
      </c>
      <c r="K200" s="11">
        <v>1</v>
      </c>
      <c r="L200" s="7" t="s">
        <v>18</v>
      </c>
      <c r="M200" s="12"/>
    </row>
    <row r="201" s="2" customFormat="1" spans="1:13">
      <c r="A201" s="7">
        <v>199</v>
      </c>
      <c r="B201" s="7" t="s">
        <v>504</v>
      </c>
      <c r="C201" s="7" t="s">
        <v>505</v>
      </c>
      <c r="D201" s="7" t="s">
        <v>462</v>
      </c>
      <c r="E201" s="7" t="s">
        <v>503</v>
      </c>
      <c r="F201" s="7">
        <v>87.5</v>
      </c>
      <c r="G201" s="7">
        <v>94.8</v>
      </c>
      <c r="H201" s="7">
        <v>91.15</v>
      </c>
      <c r="I201" s="7">
        <v>77</v>
      </c>
      <c r="J201" s="7">
        <v>82.66</v>
      </c>
      <c r="K201" s="11">
        <v>2</v>
      </c>
      <c r="L201" s="7" t="s">
        <v>18</v>
      </c>
      <c r="M201" s="12"/>
    </row>
    <row r="202" s="2" customFormat="1" spans="1:13">
      <c r="A202" s="7">
        <v>200</v>
      </c>
      <c r="B202" s="7" t="s">
        <v>506</v>
      </c>
      <c r="C202" s="7" t="s">
        <v>507</v>
      </c>
      <c r="D202" s="7" t="s">
        <v>462</v>
      </c>
      <c r="E202" s="7" t="s">
        <v>508</v>
      </c>
      <c r="F202" s="7">
        <v>84.5</v>
      </c>
      <c r="G202" s="7">
        <v>97.9</v>
      </c>
      <c r="H202" s="7">
        <v>91.2</v>
      </c>
      <c r="I202" s="7">
        <v>82</v>
      </c>
      <c r="J202" s="7">
        <v>85.68</v>
      </c>
      <c r="K202" s="11">
        <v>1</v>
      </c>
      <c r="L202" s="7" t="s">
        <v>18</v>
      </c>
      <c r="M202" s="12"/>
    </row>
    <row r="203" s="2" customFormat="1" spans="1:13">
      <c r="A203" s="7">
        <v>201</v>
      </c>
      <c r="B203" s="7" t="s">
        <v>509</v>
      </c>
      <c r="C203" s="7" t="s">
        <v>510</v>
      </c>
      <c r="D203" s="7" t="s">
        <v>462</v>
      </c>
      <c r="E203" s="7" t="s">
        <v>508</v>
      </c>
      <c r="F203" s="7">
        <v>93</v>
      </c>
      <c r="G203" s="7">
        <v>91.6</v>
      </c>
      <c r="H203" s="7">
        <v>92.3</v>
      </c>
      <c r="I203" s="7">
        <v>81</v>
      </c>
      <c r="J203" s="7">
        <v>85.52</v>
      </c>
      <c r="K203" s="11">
        <v>2</v>
      </c>
      <c r="L203" s="7" t="s">
        <v>18</v>
      </c>
      <c r="M203" s="12"/>
    </row>
    <row r="204" s="2" customFormat="1" spans="1:13">
      <c r="A204" s="7">
        <v>202</v>
      </c>
      <c r="B204" s="7" t="s">
        <v>511</v>
      </c>
      <c r="C204" s="7" t="s">
        <v>512</v>
      </c>
      <c r="D204" s="7" t="s">
        <v>462</v>
      </c>
      <c r="E204" s="7" t="s">
        <v>508</v>
      </c>
      <c r="F204" s="7">
        <v>87.5</v>
      </c>
      <c r="G204" s="7">
        <v>89.6</v>
      </c>
      <c r="H204" s="7">
        <v>88.55</v>
      </c>
      <c r="I204" s="7">
        <v>80</v>
      </c>
      <c r="J204" s="7">
        <v>83.42</v>
      </c>
      <c r="K204" s="11">
        <v>3</v>
      </c>
      <c r="L204" s="7" t="s">
        <v>18</v>
      </c>
      <c r="M204" s="12"/>
    </row>
    <row r="205" s="2" customFormat="1" spans="1:13">
      <c r="A205" s="7">
        <v>203</v>
      </c>
      <c r="B205" s="7" t="s">
        <v>513</v>
      </c>
      <c r="C205" s="7" t="s">
        <v>514</v>
      </c>
      <c r="D205" s="7" t="s">
        <v>462</v>
      </c>
      <c r="E205" s="7" t="s">
        <v>508</v>
      </c>
      <c r="F205" s="7">
        <v>83</v>
      </c>
      <c r="G205" s="7">
        <v>85.3</v>
      </c>
      <c r="H205" s="7">
        <v>84.15</v>
      </c>
      <c r="I205" s="7">
        <v>81.66</v>
      </c>
      <c r="J205" s="7">
        <v>82.65</v>
      </c>
      <c r="K205" s="11">
        <v>4</v>
      </c>
      <c r="L205" s="7" t="s">
        <v>18</v>
      </c>
      <c r="M205" s="12"/>
    </row>
    <row r="206" s="2" customFormat="1" spans="1:13">
      <c r="A206" s="7">
        <v>204</v>
      </c>
      <c r="B206" s="7" t="s">
        <v>515</v>
      </c>
      <c r="C206" s="7" t="s">
        <v>516</v>
      </c>
      <c r="D206" s="7" t="s">
        <v>462</v>
      </c>
      <c r="E206" s="7" t="s">
        <v>508</v>
      </c>
      <c r="F206" s="7">
        <v>75.5</v>
      </c>
      <c r="G206" s="7">
        <v>100.7</v>
      </c>
      <c r="H206" s="7">
        <v>88.1</v>
      </c>
      <c r="I206" s="7">
        <v>78.33</v>
      </c>
      <c r="J206" s="7">
        <v>82.23</v>
      </c>
      <c r="K206" s="11">
        <v>5</v>
      </c>
      <c r="L206" s="7" t="s">
        <v>18</v>
      </c>
      <c r="M206" s="12"/>
    </row>
    <row r="207" s="2" customFormat="1" spans="1:13">
      <c r="A207" s="7">
        <v>205</v>
      </c>
      <c r="B207" s="7" t="s">
        <v>517</v>
      </c>
      <c r="C207" s="7" t="s">
        <v>518</v>
      </c>
      <c r="D207" s="7" t="s">
        <v>462</v>
      </c>
      <c r="E207" s="7" t="s">
        <v>519</v>
      </c>
      <c r="F207" s="7">
        <v>104</v>
      </c>
      <c r="G207" s="7">
        <v>102.1</v>
      </c>
      <c r="H207" s="7">
        <v>103.05</v>
      </c>
      <c r="I207" s="7">
        <v>76.66</v>
      </c>
      <c r="J207" s="7">
        <v>87.21</v>
      </c>
      <c r="K207" s="11">
        <v>1</v>
      </c>
      <c r="L207" s="7" t="s">
        <v>18</v>
      </c>
      <c r="M207" s="12"/>
    </row>
    <row r="208" s="2" customFormat="1" spans="1:13">
      <c r="A208" s="7">
        <v>206</v>
      </c>
      <c r="B208" s="7" t="s">
        <v>520</v>
      </c>
      <c r="C208" s="7" t="s">
        <v>521</v>
      </c>
      <c r="D208" s="7" t="s">
        <v>462</v>
      </c>
      <c r="E208" s="7" t="s">
        <v>519</v>
      </c>
      <c r="F208" s="7">
        <v>92</v>
      </c>
      <c r="G208" s="7">
        <v>99.8</v>
      </c>
      <c r="H208" s="7">
        <v>95.9</v>
      </c>
      <c r="I208" s="7">
        <v>80</v>
      </c>
      <c r="J208" s="7">
        <v>86.36</v>
      </c>
      <c r="K208" s="11">
        <v>2</v>
      </c>
      <c r="L208" s="7" t="s">
        <v>18</v>
      </c>
      <c r="M208" s="12"/>
    </row>
    <row r="209" s="2" customFormat="1" spans="1:13">
      <c r="A209" s="7">
        <v>207</v>
      </c>
      <c r="B209" s="7" t="s">
        <v>522</v>
      </c>
      <c r="C209" s="7" t="s">
        <v>523</v>
      </c>
      <c r="D209" s="7" t="s">
        <v>462</v>
      </c>
      <c r="E209" s="7" t="s">
        <v>519</v>
      </c>
      <c r="F209" s="7">
        <v>89</v>
      </c>
      <c r="G209" s="7">
        <v>95.1</v>
      </c>
      <c r="H209" s="7">
        <v>92.05</v>
      </c>
      <c r="I209" s="7">
        <v>78.33</v>
      </c>
      <c r="J209" s="7">
        <v>83.81</v>
      </c>
      <c r="K209" s="11">
        <v>3</v>
      </c>
      <c r="L209" s="7" t="s">
        <v>18</v>
      </c>
      <c r="M209" s="12"/>
    </row>
    <row r="210" s="2" customFormat="1" spans="1:13">
      <c r="A210" s="7">
        <v>208</v>
      </c>
      <c r="B210" s="7" t="s">
        <v>524</v>
      </c>
      <c r="C210" s="7" t="s">
        <v>525</v>
      </c>
      <c r="D210" s="7" t="s">
        <v>462</v>
      </c>
      <c r="E210" s="7" t="s">
        <v>519</v>
      </c>
      <c r="F210" s="7">
        <v>93</v>
      </c>
      <c r="G210" s="7">
        <v>95.8</v>
      </c>
      <c r="H210" s="7">
        <v>94.4</v>
      </c>
      <c r="I210" s="7">
        <v>75.33</v>
      </c>
      <c r="J210" s="7">
        <v>82.95</v>
      </c>
      <c r="K210" s="11">
        <v>4</v>
      </c>
      <c r="L210" s="7" t="s">
        <v>18</v>
      </c>
      <c r="M210" s="12"/>
    </row>
    <row r="211" s="2" customFormat="1" spans="1:13">
      <c r="A211" s="7">
        <v>209</v>
      </c>
      <c r="B211" s="7" t="s">
        <v>526</v>
      </c>
      <c r="C211" s="7" t="s">
        <v>527</v>
      </c>
      <c r="D211" s="7" t="s">
        <v>462</v>
      </c>
      <c r="E211" s="7" t="s">
        <v>528</v>
      </c>
      <c r="F211" s="7">
        <v>119</v>
      </c>
      <c r="G211" s="7">
        <v>102.2</v>
      </c>
      <c r="H211" s="7">
        <v>110.6</v>
      </c>
      <c r="I211" s="7">
        <v>81.33</v>
      </c>
      <c r="J211" s="7">
        <v>93.03</v>
      </c>
      <c r="K211" s="11">
        <v>1</v>
      </c>
      <c r="L211" s="7" t="s">
        <v>18</v>
      </c>
      <c r="M211" s="12"/>
    </row>
    <row r="212" s="2" customFormat="1" spans="1:13">
      <c r="A212" s="7">
        <v>210</v>
      </c>
      <c r="B212" s="7" t="s">
        <v>529</v>
      </c>
      <c r="C212" s="7" t="s">
        <v>530</v>
      </c>
      <c r="D212" s="7" t="s">
        <v>462</v>
      </c>
      <c r="E212" s="7" t="s">
        <v>531</v>
      </c>
      <c r="F212" s="7">
        <v>83.5</v>
      </c>
      <c r="G212" s="7">
        <v>104.7</v>
      </c>
      <c r="H212" s="7">
        <v>94.1</v>
      </c>
      <c r="I212" s="7">
        <v>78.66</v>
      </c>
      <c r="J212" s="7">
        <v>84.83</v>
      </c>
      <c r="K212" s="11">
        <v>1</v>
      </c>
      <c r="L212" s="7" t="s">
        <v>18</v>
      </c>
      <c r="M212" s="12"/>
    </row>
    <row r="213" s="2" customFormat="1" spans="1:13">
      <c r="A213" s="7">
        <v>211</v>
      </c>
      <c r="B213" s="7" t="s">
        <v>532</v>
      </c>
      <c r="C213" s="7" t="s">
        <v>533</v>
      </c>
      <c r="D213" s="7" t="s">
        <v>462</v>
      </c>
      <c r="E213" s="7" t="s">
        <v>534</v>
      </c>
      <c r="F213" s="7">
        <v>98</v>
      </c>
      <c r="G213" s="7">
        <v>106.7</v>
      </c>
      <c r="H213" s="7">
        <v>102.35</v>
      </c>
      <c r="I213" s="7">
        <v>79.66</v>
      </c>
      <c r="J213" s="7">
        <v>88.73</v>
      </c>
      <c r="K213" s="11">
        <v>1</v>
      </c>
      <c r="L213" s="7" t="s">
        <v>18</v>
      </c>
      <c r="M213" s="12"/>
    </row>
    <row r="214" s="2" customFormat="1" spans="1:13">
      <c r="A214" s="7">
        <v>212</v>
      </c>
      <c r="B214" s="7" t="s">
        <v>535</v>
      </c>
      <c r="C214" s="7" t="s">
        <v>536</v>
      </c>
      <c r="D214" s="7" t="s">
        <v>462</v>
      </c>
      <c r="E214" s="7" t="s">
        <v>537</v>
      </c>
      <c r="F214" s="7">
        <v>102.5</v>
      </c>
      <c r="G214" s="7">
        <v>96.4</v>
      </c>
      <c r="H214" s="7">
        <v>99.45</v>
      </c>
      <c r="I214" s="7">
        <v>78.33</v>
      </c>
      <c r="J214" s="7">
        <v>86.77</v>
      </c>
      <c r="K214" s="11">
        <v>1</v>
      </c>
      <c r="L214" s="7" t="s">
        <v>18</v>
      </c>
      <c r="M214" s="12"/>
    </row>
    <row r="215" s="2" customFormat="1" spans="1:13">
      <c r="A215" s="7">
        <v>213</v>
      </c>
      <c r="B215" s="7" t="s">
        <v>538</v>
      </c>
      <c r="C215" s="7" t="s">
        <v>539</v>
      </c>
      <c r="D215" s="7" t="s">
        <v>462</v>
      </c>
      <c r="E215" s="7" t="s">
        <v>540</v>
      </c>
      <c r="F215" s="7">
        <v>83</v>
      </c>
      <c r="G215" s="7">
        <v>101.7</v>
      </c>
      <c r="H215" s="7">
        <v>92.35</v>
      </c>
      <c r="I215" s="7">
        <v>82</v>
      </c>
      <c r="J215" s="7">
        <v>86.14</v>
      </c>
      <c r="K215" s="11">
        <v>1</v>
      </c>
      <c r="L215" s="7" t="s">
        <v>18</v>
      </c>
      <c r="M215" s="12"/>
    </row>
    <row r="216" s="2" customFormat="1" spans="1:13">
      <c r="A216" s="7">
        <v>214</v>
      </c>
      <c r="B216" s="7" t="s">
        <v>541</v>
      </c>
      <c r="C216" s="7" t="s">
        <v>542</v>
      </c>
      <c r="D216" s="7" t="s">
        <v>462</v>
      </c>
      <c r="E216" s="7" t="s">
        <v>543</v>
      </c>
      <c r="F216" s="7">
        <v>93</v>
      </c>
      <c r="G216" s="7">
        <v>86.9</v>
      </c>
      <c r="H216" s="7">
        <v>89.95</v>
      </c>
      <c r="I216" s="7">
        <v>81</v>
      </c>
      <c r="J216" s="7">
        <v>84.58</v>
      </c>
      <c r="K216" s="11">
        <v>1</v>
      </c>
      <c r="L216" s="7" t="s">
        <v>18</v>
      </c>
      <c r="M216" s="12"/>
    </row>
    <row r="217" s="2" customFormat="1" spans="1:13">
      <c r="A217" s="7">
        <v>215</v>
      </c>
      <c r="B217" s="7" t="s">
        <v>544</v>
      </c>
      <c r="C217" s="7" t="s">
        <v>545</v>
      </c>
      <c r="D217" s="7" t="s">
        <v>462</v>
      </c>
      <c r="E217" s="7" t="s">
        <v>543</v>
      </c>
      <c r="F217" s="7">
        <v>74</v>
      </c>
      <c r="G217" s="7">
        <v>96.5</v>
      </c>
      <c r="H217" s="7">
        <v>85.25</v>
      </c>
      <c r="I217" s="7">
        <v>83</v>
      </c>
      <c r="J217" s="7">
        <v>83.9</v>
      </c>
      <c r="K217" s="11">
        <v>2</v>
      </c>
      <c r="L217" s="7" t="s">
        <v>18</v>
      </c>
      <c r="M217" s="12"/>
    </row>
    <row r="218" s="2" customFormat="1" spans="1:13">
      <c r="A218" s="7">
        <v>216</v>
      </c>
      <c r="B218" s="7" t="s">
        <v>546</v>
      </c>
      <c r="C218" s="7" t="s">
        <v>547</v>
      </c>
      <c r="D218" s="7" t="s">
        <v>462</v>
      </c>
      <c r="E218" s="7" t="s">
        <v>548</v>
      </c>
      <c r="F218" s="7">
        <v>92</v>
      </c>
      <c r="G218" s="7">
        <v>82.1</v>
      </c>
      <c r="H218" s="7">
        <v>87.05</v>
      </c>
      <c r="I218" s="7">
        <v>80.66</v>
      </c>
      <c r="J218" s="7">
        <v>83.21</v>
      </c>
      <c r="K218" s="11">
        <v>1</v>
      </c>
      <c r="L218" s="7" t="s">
        <v>18</v>
      </c>
      <c r="M218" s="12"/>
    </row>
    <row r="219" s="2" customFormat="1" spans="1:13">
      <c r="A219" s="7">
        <v>217</v>
      </c>
      <c r="B219" s="7" t="s">
        <v>549</v>
      </c>
      <c r="C219" s="7" t="s">
        <v>550</v>
      </c>
      <c r="D219" s="7" t="s">
        <v>462</v>
      </c>
      <c r="E219" s="7" t="s">
        <v>551</v>
      </c>
      <c r="F219" s="7">
        <v>112</v>
      </c>
      <c r="G219" s="7">
        <v>102.9</v>
      </c>
      <c r="H219" s="7">
        <v>107.45</v>
      </c>
      <c r="I219" s="7">
        <v>82</v>
      </c>
      <c r="J219" s="7">
        <v>92.18</v>
      </c>
      <c r="K219" s="11">
        <v>1</v>
      </c>
      <c r="L219" s="7" t="s">
        <v>18</v>
      </c>
      <c r="M219" s="12"/>
    </row>
    <row r="220" s="2" customFormat="1" spans="1:13">
      <c r="A220" s="7">
        <v>218</v>
      </c>
      <c r="B220" s="7" t="s">
        <v>552</v>
      </c>
      <c r="C220" s="7" t="s">
        <v>553</v>
      </c>
      <c r="D220" s="7" t="s">
        <v>462</v>
      </c>
      <c r="E220" s="7" t="s">
        <v>551</v>
      </c>
      <c r="F220" s="7">
        <v>101</v>
      </c>
      <c r="G220" s="7">
        <v>102.8</v>
      </c>
      <c r="H220" s="7">
        <v>101.9</v>
      </c>
      <c r="I220" s="7">
        <v>83</v>
      </c>
      <c r="J220" s="7">
        <v>90.56</v>
      </c>
      <c r="K220" s="11">
        <v>2</v>
      </c>
      <c r="L220" s="7" t="s">
        <v>18</v>
      </c>
      <c r="M220" s="12"/>
    </row>
    <row r="221" s="2" customFormat="1" spans="1:13">
      <c r="A221" s="7">
        <v>219</v>
      </c>
      <c r="B221" s="7" t="s">
        <v>554</v>
      </c>
      <c r="C221" s="7" t="s">
        <v>555</v>
      </c>
      <c r="D221" s="7" t="s">
        <v>462</v>
      </c>
      <c r="E221" s="7" t="s">
        <v>551</v>
      </c>
      <c r="F221" s="7">
        <v>104.5</v>
      </c>
      <c r="G221" s="7">
        <v>93</v>
      </c>
      <c r="H221" s="7">
        <v>98.75</v>
      </c>
      <c r="I221" s="7">
        <v>84</v>
      </c>
      <c r="J221" s="7">
        <v>89.9</v>
      </c>
      <c r="K221" s="11">
        <v>3</v>
      </c>
      <c r="L221" s="7" t="s">
        <v>18</v>
      </c>
      <c r="M221" s="12"/>
    </row>
    <row r="222" s="2" customFormat="1" spans="1:13">
      <c r="A222" s="7">
        <v>220</v>
      </c>
      <c r="B222" s="7" t="s">
        <v>556</v>
      </c>
      <c r="C222" s="7" t="s">
        <v>557</v>
      </c>
      <c r="D222" s="7" t="s">
        <v>462</v>
      </c>
      <c r="E222" s="7" t="s">
        <v>551</v>
      </c>
      <c r="F222" s="7">
        <v>95</v>
      </c>
      <c r="G222" s="7">
        <v>106</v>
      </c>
      <c r="H222" s="7">
        <v>100.5</v>
      </c>
      <c r="I222" s="7">
        <v>82.33</v>
      </c>
      <c r="J222" s="7">
        <v>89.59</v>
      </c>
      <c r="K222" s="11">
        <v>4</v>
      </c>
      <c r="L222" s="7" t="s">
        <v>18</v>
      </c>
      <c r="M222" s="12"/>
    </row>
    <row r="223" s="2" customFormat="1" spans="1:13">
      <c r="A223" s="7">
        <v>221</v>
      </c>
      <c r="B223" s="7" t="s">
        <v>558</v>
      </c>
      <c r="C223" s="7" t="s">
        <v>559</v>
      </c>
      <c r="D223" s="7" t="s">
        <v>462</v>
      </c>
      <c r="E223" s="7" t="s">
        <v>551</v>
      </c>
      <c r="F223" s="7">
        <v>100</v>
      </c>
      <c r="G223" s="7">
        <v>105.9</v>
      </c>
      <c r="H223" s="7">
        <v>102.95</v>
      </c>
      <c r="I223" s="7">
        <v>80.33</v>
      </c>
      <c r="J223" s="7">
        <v>89.37</v>
      </c>
      <c r="K223" s="11">
        <v>5</v>
      </c>
      <c r="L223" s="7" t="s">
        <v>18</v>
      </c>
      <c r="M223" s="12"/>
    </row>
    <row r="224" s="2" customFormat="1" spans="1:13">
      <c r="A224" s="7">
        <v>222</v>
      </c>
      <c r="B224" s="7" t="s">
        <v>560</v>
      </c>
      <c r="C224" s="7" t="s">
        <v>561</v>
      </c>
      <c r="D224" s="7" t="s">
        <v>462</v>
      </c>
      <c r="E224" s="7" t="s">
        <v>562</v>
      </c>
      <c r="F224" s="7">
        <v>100.5</v>
      </c>
      <c r="G224" s="7">
        <v>111.4</v>
      </c>
      <c r="H224" s="7">
        <v>105.95</v>
      </c>
      <c r="I224" s="7">
        <v>82.66</v>
      </c>
      <c r="J224" s="7">
        <v>91.97</v>
      </c>
      <c r="K224" s="11">
        <v>1</v>
      </c>
      <c r="L224" s="7" t="s">
        <v>18</v>
      </c>
      <c r="M224" s="12"/>
    </row>
    <row r="225" s="2" customFormat="1" spans="1:13">
      <c r="A225" s="7">
        <v>223</v>
      </c>
      <c r="B225" s="7" t="s">
        <v>563</v>
      </c>
      <c r="C225" s="7" t="s">
        <v>564</v>
      </c>
      <c r="D225" s="7" t="s">
        <v>462</v>
      </c>
      <c r="E225" s="7" t="s">
        <v>565</v>
      </c>
      <c r="F225" s="7">
        <v>105.5</v>
      </c>
      <c r="G225" s="7">
        <v>103.2</v>
      </c>
      <c r="H225" s="7">
        <v>104.35</v>
      </c>
      <c r="I225" s="7">
        <v>82.33</v>
      </c>
      <c r="J225" s="7">
        <v>91.13</v>
      </c>
      <c r="K225" s="11">
        <v>1</v>
      </c>
      <c r="L225" s="7" t="s">
        <v>18</v>
      </c>
      <c r="M225" s="12"/>
    </row>
    <row r="226" s="2" customFormat="1" spans="1:13">
      <c r="A226" s="7">
        <v>224</v>
      </c>
      <c r="B226" s="7" t="s">
        <v>566</v>
      </c>
      <c r="C226" s="7" t="s">
        <v>567</v>
      </c>
      <c r="D226" s="7" t="s">
        <v>462</v>
      </c>
      <c r="E226" s="7" t="s">
        <v>568</v>
      </c>
      <c r="F226" s="7">
        <v>96</v>
      </c>
      <c r="G226" s="7">
        <v>77.8</v>
      </c>
      <c r="H226" s="7">
        <v>86.9</v>
      </c>
      <c r="I226" s="7">
        <v>82</v>
      </c>
      <c r="J226" s="7">
        <v>83.96</v>
      </c>
      <c r="K226" s="11">
        <v>1</v>
      </c>
      <c r="L226" s="7" t="s">
        <v>18</v>
      </c>
      <c r="M226" s="12"/>
    </row>
    <row r="227" s="3" customFormat="1" spans="1:13">
      <c r="A227" s="7">
        <v>225</v>
      </c>
      <c r="B227" s="15" t="s">
        <v>569</v>
      </c>
      <c r="C227" s="15" t="s">
        <v>570</v>
      </c>
      <c r="D227" s="15" t="s">
        <v>571</v>
      </c>
      <c r="E227" s="15" t="s">
        <v>572</v>
      </c>
      <c r="F227" s="15">
        <v>80.5</v>
      </c>
      <c r="G227" s="15">
        <v>96.1</v>
      </c>
      <c r="H227" s="15">
        <v>88.3</v>
      </c>
      <c r="I227" s="15">
        <v>76.33</v>
      </c>
      <c r="J227" s="15">
        <v>81.11</v>
      </c>
      <c r="K227" s="13">
        <v>1</v>
      </c>
      <c r="L227" s="7" t="s">
        <v>18</v>
      </c>
      <c r="M227" s="12" t="s">
        <v>573</v>
      </c>
    </row>
    <row r="228" s="3" customFormat="1" spans="1:13">
      <c r="A228" s="7">
        <v>226</v>
      </c>
      <c r="B228" s="15" t="s">
        <v>574</v>
      </c>
      <c r="C228" s="15" t="s">
        <v>575</v>
      </c>
      <c r="D228" s="15" t="s">
        <v>571</v>
      </c>
      <c r="E228" s="15" t="s">
        <v>576</v>
      </c>
      <c r="F228" s="15">
        <v>69.5</v>
      </c>
      <c r="G228" s="15">
        <v>89.9</v>
      </c>
      <c r="H228" s="15">
        <v>79.7</v>
      </c>
      <c r="I228" s="15">
        <v>81</v>
      </c>
      <c r="J228" s="15">
        <v>80.48</v>
      </c>
      <c r="K228" s="13">
        <v>1</v>
      </c>
      <c r="L228" s="7" t="s">
        <v>18</v>
      </c>
      <c r="M228" s="12"/>
    </row>
    <row r="229" s="3" customFormat="1" spans="1:13">
      <c r="A229" s="7">
        <v>227</v>
      </c>
      <c r="B229" s="15" t="s">
        <v>577</v>
      </c>
      <c r="C229" s="15" t="s">
        <v>578</v>
      </c>
      <c r="D229" s="15" t="s">
        <v>571</v>
      </c>
      <c r="E229" s="15" t="s">
        <v>579</v>
      </c>
      <c r="F229" s="15">
        <v>115</v>
      </c>
      <c r="G229" s="15">
        <v>95.6</v>
      </c>
      <c r="H229" s="15">
        <v>105.3</v>
      </c>
      <c r="I229" s="15">
        <v>81.66</v>
      </c>
      <c r="J229" s="15">
        <v>91.11</v>
      </c>
      <c r="K229" s="13">
        <v>1</v>
      </c>
      <c r="L229" s="7" t="s">
        <v>18</v>
      </c>
      <c r="M229" s="12"/>
    </row>
    <row r="230" s="3" customFormat="1" spans="1:13">
      <c r="A230" s="7">
        <v>228</v>
      </c>
      <c r="B230" s="15" t="s">
        <v>580</v>
      </c>
      <c r="C230" s="15" t="s">
        <v>581</v>
      </c>
      <c r="D230" s="15" t="s">
        <v>571</v>
      </c>
      <c r="E230" s="15" t="s">
        <v>579</v>
      </c>
      <c r="F230" s="15">
        <v>111</v>
      </c>
      <c r="G230" s="15">
        <v>105.2</v>
      </c>
      <c r="H230" s="15">
        <v>108.1</v>
      </c>
      <c r="I230" s="15">
        <v>79.33</v>
      </c>
      <c r="J230" s="15">
        <v>90.83</v>
      </c>
      <c r="K230" s="13">
        <v>2</v>
      </c>
      <c r="L230" s="7" t="s">
        <v>18</v>
      </c>
      <c r="M230" s="12"/>
    </row>
    <row r="231" s="3" customFormat="1" spans="1:13">
      <c r="A231" s="7">
        <v>229</v>
      </c>
      <c r="B231" s="15" t="s">
        <v>582</v>
      </c>
      <c r="C231" s="15" t="s">
        <v>583</v>
      </c>
      <c r="D231" s="15" t="s">
        <v>571</v>
      </c>
      <c r="E231" s="15" t="s">
        <v>579</v>
      </c>
      <c r="F231" s="15">
        <v>87</v>
      </c>
      <c r="G231" s="15">
        <v>106.7</v>
      </c>
      <c r="H231" s="15">
        <v>96.85</v>
      </c>
      <c r="I231" s="15">
        <v>81</v>
      </c>
      <c r="J231" s="15">
        <v>87.34</v>
      </c>
      <c r="K231" s="13">
        <v>3</v>
      </c>
      <c r="L231" s="7" t="s">
        <v>18</v>
      </c>
      <c r="M231" s="12"/>
    </row>
    <row r="232" s="3" customFormat="1" spans="1:13">
      <c r="A232" s="7">
        <v>230</v>
      </c>
      <c r="B232" s="15" t="s">
        <v>584</v>
      </c>
      <c r="C232" s="15" t="s">
        <v>585</v>
      </c>
      <c r="D232" s="15" t="s">
        <v>571</v>
      </c>
      <c r="E232" s="15" t="s">
        <v>586</v>
      </c>
      <c r="F232" s="15">
        <v>99.5</v>
      </c>
      <c r="G232" s="15">
        <v>93.1</v>
      </c>
      <c r="H232" s="15">
        <v>96.3</v>
      </c>
      <c r="I232" s="15">
        <v>82.66</v>
      </c>
      <c r="J232" s="15">
        <v>88.11</v>
      </c>
      <c r="K232" s="13">
        <v>1</v>
      </c>
      <c r="L232" s="7" t="s">
        <v>18</v>
      </c>
      <c r="M232" s="12"/>
    </row>
    <row r="233" s="3" customFormat="1" spans="1:13">
      <c r="A233" s="7">
        <v>231</v>
      </c>
      <c r="B233" s="15" t="s">
        <v>587</v>
      </c>
      <c r="C233" s="15" t="s">
        <v>588</v>
      </c>
      <c r="D233" s="15" t="s">
        <v>571</v>
      </c>
      <c r="E233" s="15" t="s">
        <v>586</v>
      </c>
      <c r="F233" s="15">
        <v>94</v>
      </c>
      <c r="G233" s="15">
        <v>86.2</v>
      </c>
      <c r="H233" s="15">
        <v>90.1</v>
      </c>
      <c r="I233" s="15">
        <v>84.66</v>
      </c>
      <c r="J233" s="15">
        <v>86.83</v>
      </c>
      <c r="K233" s="13">
        <v>2</v>
      </c>
      <c r="L233" s="7" t="s">
        <v>18</v>
      </c>
      <c r="M233" s="12"/>
    </row>
    <row r="234" s="3" customFormat="1" spans="1:13">
      <c r="A234" s="7">
        <v>232</v>
      </c>
      <c r="B234" s="15" t="s">
        <v>589</v>
      </c>
      <c r="C234" s="15" t="s">
        <v>590</v>
      </c>
      <c r="D234" s="15" t="s">
        <v>571</v>
      </c>
      <c r="E234" s="15" t="s">
        <v>591</v>
      </c>
      <c r="F234" s="15">
        <v>97</v>
      </c>
      <c r="G234" s="15">
        <v>99.8</v>
      </c>
      <c r="H234" s="15">
        <v>98.4</v>
      </c>
      <c r="I234" s="15">
        <v>80.33</v>
      </c>
      <c r="J234" s="15">
        <v>87.55</v>
      </c>
      <c r="K234" s="13">
        <v>1</v>
      </c>
      <c r="L234" s="7" t="s">
        <v>18</v>
      </c>
      <c r="M234" s="12"/>
    </row>
    <row r="235" s="3" customFormat="1" spans="1:13">
      <c r="A235" s="7">
        <v>233</v>
      </c>
      <c r="B235" s="15" t="s">
        <v>592</v>
      </c>
      <c r="C235" s="15" t="s">
        <v>593</v>
      </c>
      <c r="D235" s="15" t="s">
        <v>571</v>
      </c>
      <c r="E235" s="15" t="s">
        <v>594</v>
      </c>
      <c r="F235" s="15">
        <v>90.5</v>
      </c>
      <c r="G235" s="15">
        <v>98.6</v>
      </c>
      <c r="H235" s="15">
        <v>94.55</v>
      </c>
      <c r="I235" s="15">
        <v>80</v>
      </c>
      <c r="J235" s="15">
        <v>85.82</v>
      </c>
      <c r="K235" s="13">
        <v>1</v>
      </c>
      <c r="L235" s="7" t="s">
        <v>18</v>
      </c>
      <c r="M235" s="12"/>
    </row>
    <row r="236" s="3" customFormat="1" spans="1:13">
      <c r="A236" s="7">
        <v>234</v>
      </c>
      <c r="B236" s="15" t="s">
        <v>595</v>
      </c>
      <c r="C236" s="15" t="s">
        <v>494</v>
      </c>
      <c r="D236" s="15" t="s">
        <v>571</v>
      </c>
      <c r="E236" s="15" t="s">
        <v>596</v>
      </c>
      <c r="F236" s="15">
        <v>102.5</v>
      </c>
      <c r="G236" s="15">
        <v>108</v>
      </c>
      <c r="H236" s="15">
        <v>105.25</v>
      </c>
      <c r="I236" s="15">
        <v>76</v>
      </c>
      <c r="J236" s="15">
        <v>87.7</v>
      </c>
      <c r="K236" s="13">
        <v>1</v>
      </c>
      <c r="L236" s="7" t="s">
        <v>18</v>
      </c>
      <c r="M236" s="12"/>
    </row>
    <row r="237" s="3" customFormat="1" spans="1:13">
      <c r="A237" s="7">
        <v>235</v>
      </c>
      <c r="B237" s="15" t="s">
        <v>597</v>
      </c>
      <c r="C237" s="15" t="s">
        <v>598</v>
      </c>
      <c r="D237" s="15" t="s">
        <v>571</v>
      </c>
      <c r="E237" s="15" t="s">
        <v>599</v>
      </c>
      <c r="F237" s="15">
        <v>108</v>
      </c>
      <c r="G237" s="15">
        <v>90.4</v>
      </c>
      <c r="H237" s="15">
        <v>99.2</v>
      </c>
      <c r="I237" s="15">
        <v>79.33</v>
      </c>
      <c r="J237" s="15">
        <v>87.27</v>
      </c>
      <c r="K237" s="13">
        <v>1</v>
      </c>
      <c r="L237" s="7" t="s">
        <v>18</v>
      </c>
      <c r="M237" s="12"/>
    </row>
    <row r="238" s="3" customFormat="1" spans="1:13">
      <c r="A238" s="7">
        <v>236</v>
      </c>
      <c r="B238" s="15" t="s">
        <v>600</v>
      </c>
      <c r="C238" s="15" t="s">
        <v>601</v>
      </c>
      <c r="D238" s="15" t="s">
        <v>571</v>
      </c>
      <c r="E238" s="15" t="s">
        <v>602</v>
      </c>
      <c r="F238" s="15">
        <v>86</v>
      </c>
      <c r="G238" s="15">
        <v>98.2</v>
      </c>
      <c r="H238" s="15">
        <v>92.1</v>
      </c>
      <c r="I238" s="15">
        <v>75.66</v>
      </c>
      <c r="J238" s="15">
        <v>82.23</v>
      </c>
      <c r="K238" s="13">
        <v>1</v>
      </c>
      <c r="L238" s="7" t="s">
        <v>18</v>
      </c>
      <c r="M238" s="12"/>
    </row>
    <row r="239" s="3" customFormat="1" spans="1:13">
      <c r="A239" s="7">
        <v>237</v>
      </c>
      <c r="B239" s="15" t="s">
        <v>603</v>
      </c>
      <c r="C239" s="15" t="s">
        <v>604</v>
      </c>
      <c r="D239" s="15" t="s">
        <v>571</v>
      </c>
      <c r="E239" s="15" t="s">
        <v>605</v>
      </c>
      <c r="F239" s="15">
        <v>101</v>
      </c>
      <c r="G239" s="15">
        <v>78.7</v>
      </c>
      <c r="H239" s="15">
        <v>89.85</v>
      </c>
      <c r="I239" s="15">
        <v>77.33</v>
      </c>
      <c r="J239" s="15">
        <v>82.33</v>
      </c>
      <c r="K239" s="13">
        <v>1</v>
      </c>
      <c r="L239" s="7" t="s">
        <v>18</v>
      </c>
      <c r="M239" s="12"/>
    </row>
    <row r="240" s="3" customFormat="1" spans="1:13">
      <c r="A240" s="7">
        <v>238</v>
      </c>
      <c r="B240" s="15" t="s">
        <v>606</v>
      </c>
      <c r="C240" s="15" t="s">
        <v>607</v>
      </c>
      <c r="D240" s="15" t="s">
        <v>571</v>
      </c>
      <c r="E240" s="15" t="s">
        <v>608</v>
      </c>
      <c r="F240" s="15">
        <v>110</v>
      </c>
      <c r="G240" s="15">
        <v>107.4</v>
      </c>
      <c r="H240" s="15">
        <v>108.7</v>
      </c>
      <c r="I240" s="15">
        <v>78</v>
      </c>
      <c r="J240" s="15">
        <v>90.28</v>
      </c>
      <c r="K240" s="13">
        <v>1</v>
      </c>
      <c r="L240" s="7" t="s">
        <v>18</v>
      </c>
      <c r="M240" s="12"/>
    </row>
    <row r="241" s="3" customFormat="1" spans="1:13">
      <c r="A241" s="7">
        <v>239</v>
      </c>
      <c r="B241" s="15" t="s">
        <v>609</v>
      </c>
      <c r="C241" s="15" t="s">
        <v>610</v>
      </c>
      <c r="D241" s="15" t="s">
        <v>571</v>
      </c>
      <c r="E241" s="15" t="s">
        <v>611</v>
      </c>
      <c r="F241" s="15">
        <v>92</v>
      </c>
      <c r="G241" s="15">
        <v>88.9</v>
      </c>
      <c r="H241" s="15">
        <v>90.45</v>
      </c>
      <c r="I241" s="15">
        <v>76.66</v>
      </c>
      <c r="J241" s="15">
        <v>82.17</v>
      </c>
      <c r="K241" s="13">
        <v>1</v>
      </c>
      <c r="L241" s="7" t="s">
        <v>18</v>
      </c>
      <c r="M241" s="12"/>
    </row>
    <row r="242" s="3" customFormat="1" spans="1:13">
      <c r="A242" s="7">
        <v>240</v>
      </c>
      <c r="B242" s="15" t="s">
        <v>612</v>
      </c>
      <c r="C242" s="15" t="s">
        <v>613</v>
      </c>
      <c r="D242" s="15" t="s">
        <v>571</v>
      </c>
      <c r="E242" s="15" t="s">
        <v>614</v>
      </c>
      <c r="F242" s="15">
        <v>88</v>
      </c>
      <c r="G242" s="15">
        <v>88.3</v>
      </c>
      <c r="H242" s="15">
        <v>88.15</v>
      </c>
      <c r="I242" s="15">
        <v>74.33</v>
      </c>
      <c r="J242" s="15">
        <v>79.85</v>
      </c>
      <c r="K242" s="13">
        <v>1</v>
      </c>
      <c r="L242" s="7" t="s">
        <v>18</v>
      </c>
      <c r="M242" s="12"/>
    </row>
    <row r="243" s="3" customFormat="1" spans="1:13">
      <c r="A243" s="7">
        <v>241</v>
      </c>
      <c r="B243" s="15" t="s">
        <v>615</v>
      </c>
      <c r="C243" s="15" t="s">
        <v>616</v>
      </c>
      <c r="D243" s="15" t="s">
        <v>571</v>
      </c>
      <c r="E243" s="15" t="s">
        <v>617</v>
      </c>
      <c r="F243" s="15">
        <v>99</v>
      </c>
      <c r="G243" s="15">
        <v>93.6</v>
      </c>
      <c r="H243" s="15">
        <v>96.3</v>
      </c>
      <c r="I243" s="15">
        <v>81.66</v>
      </c>
      <c r="J243" s="15">
        <v>87.51</v>
      </c>
      <c r="K243" s="13">
        <v>1</v>
      </c>
      <c r="L243" s="7" t="s">
        <v>18</v>
      </c>
      <c r="M243" s="12"/>
    </row>
    <row r="244" s="3" customFormat="1" spans="1:13">
      <c r="A244" s="7">
        <v>242</v>
      </c>
      <c r="B244" s="15" t="s">
        <v>618</v>
      </c>
      <c r="C244" s="15" t="s">
        <v>619</v>
      </c>
      <c r="D244" s="15" t="s">
        <v>571</v>
      </c>
      <c r="E244" s="15" t="s">
        <v>617</v>
      </c>
      <c r="F244" s="15">
        <v>95</v>
      </c>
      <c r="G244" s="15">
        <v>93.7</v>
      </c>
      <c r="H244" s="15">
        <v>94.35</v>
      </c>
      <c r="I244" s="15">
        <v>77.66</v>
      </c>
      <c r="J244" s="15">
        <v>84.33</v>
      </c>
      <c r="K244" s="13">
        <v>2</v>
      </c>
      <c r="L244" s="7" t="s">
        <v>18</v>
      </c>
      <c r="M244" s="12"/>
    </row>
    <row r="245" s="3" customFormat="1" spans="1:13">
      <c r="A245" s="7">
        <v>243</v>
      </c>
      <c r="B245" s="15" t="s">
        <v>620</v>
      </c>
      <c r="C245" s="15" t="s">
        <v>621</v>
      </c>
      <c r="D245" s="15" t="s">
        <v>571</v>
      </c>
      <c r="E245" s="15" t="s">
        <v>622</v>
      </c>
      <c r="F245" s="15">
        <v>82.5</v>
      </c>
      <c r="G245" s="15">
        <v>91.5</v>
      </c>
      <c r="H245" s="15">
        <v>87</v>
      </c>
      <c r="I245" s="15">
        <v>80.66</v>
      </c>
      <c r="J245" s="15">
        <v>83.19</v>
      </c>
      <c r="K245" s="13">
        <v>1</v>
      </c>
      <c r="L245" s="7" t="s">
        <v>18</v>
      </c>
      <c r="M245" s="12"/>
    </row>
    <row r="246" s="3" customFormat="1" spans="1:13">
      <c r="A246" s="7">
        <v>244</v>
      </c>
      <c r="B246" s="15" t="s">
        <v>623</v>
      </c>
      <c r="C246" s="15" t="s">
        <v>624</v>
      </c>
      <c r="D246" s="15" t="s">
        <v>571</v>
      </c>
      <c r="E246" s="15" t="s">
        <v>625</v>
      </c>
      <c r="F246" s="15">
        <v>88</v>
      </c>
      <c r="G246" s="15">
        <v>77.9</v>
      </c>
      <c r="H246" s="15">
        <v>82.95</v>
      </c>
      <c r="I246" s="15">
        <v>77.33</v>
      </c>
      <c r="J246" s="15">
        <v>79.57</v>
      </c>
      <c r="K246" s="13">
        <v>1</v>
      </c>
      <c r="L246" s="7" t="s">
        <v>18</v>
      </c>
      <c r="M246" s="12"/>
    </row>
    <row r="247" s="3" customFormat="1" spans="1:13">
      <c r="A247" s="7">
        <v>245</v>
      </c>
      <c r="B247" s="15" t="s">
        <v>626</v>
      </c>
      <c r="C247" s="15" t="s">
        <v>627</v>
      </c>
      <c r="D247" s="15" t="s">
        <v>571</v>
      </c>
      <c r="E247" s="15" t="s">
        <v>628</v>
      </c>
      <c r="F247" s="15">
        <v>104.5</v>
      </c>
      <c r="G247" s="15">
        <v>89.2</v>
      </c>
      <c r="H247" s="15">
        <v>96.85</v>
      </c>
      <c r="I247" s="15">
        <v>75</v>
      </c>
      <c r="J247" s="15">
        <v>83.74</v>
      </c>
      <c r="K247" s="13">
        <v>1</v>
      </c>
      <c r="L247" s="7" t="s">
        <v>18</v>
      </c>
      <c r="M247" s="12"/>
    </row>
    <row r="248" s="3" customFormat="1" spans="1:13">
      <c r="A248" s="7">
        <v>246</v>
      </c>
      <c r="B248" s="15" t="s">
        <v>629</v>
      </c>
      <c r="C248" s="15" t="s">
        <v>630</v>
      </c>
      <c r="D248" s="15" t="s">
        <v>571</v>
      </c>
      <c r="E248" s="15" t="s">
        <v>631</v>
      </c>
      <c r="F248" s="15">
        <v>78</v>
      </c>
      <c r="G248" s="15">
        <v>89.4</v>
      </c>
      <c r="H248" s="15">
        <v>83.7</v>
      </c>
      <c r="I248" s="15">
        <v>81.66</v>
      </c>
      <c r="J248" s="15">
        <v>82.47</v>
      </c>
      <c r="K248" s="13">
        <v>1</v>
      </c>
      <c r="L248" s="7" t="s">
        <v>18</v>
      </c>
      <c r="M248" s="12"/>
    </row>
    <row r="249" s="3" customFormat="1" spans="1:13">
      <c r="A249" s="7">
        <v>247</v>
      </c>
      <c r="B249" s="15" t="s">
        <v>632</v>
      </c>
      <c r="C249" s="15" t="s">
        <v>633</v>
      </c>
      <c r="D249" s="15" t="s">
        <v>571</v>
      </c>
      <c r="E249" s="15" t="s">
        <v>634</v>
      </c>
      <c r="F249" s="15">
        <v>90.5</v>
      </c>
      <c r="G249" s="15">
        <v>67.8</v>
      </c>
      <c r="H249" s="15">
        <v>79.15</v>
      </c>
      <c r="I249" s="15">
        <v>72</v>
      </c>
      <c r="J249" s="15">
        <v>74.86</v>
      </c>
      <c r="K249" s="13">
        <v>1</v>
      </c>
      <c r="L249" s="7" t="s">
        <v>18</v>
      </c>
      <c r="M249" s="12"/>
    </row>
    <row r="250" s="1" customFormat="1" spans="1:13">
      <c r="A250" s="7">
        <v>248</v>
      </c>
      <c r="B250" s="6" t="s">
        <v>635</v>
      </c>
      <c r="C250" s="6" t="s">
        <v>636</v>
      </c>
      <c r="D250" s="6" t="s">
        <v>637</v>
      </c>
      <c r="E250" s="6" t="s">
        <v>638</v>
      </c>
      <c r="F250" s="6">
        <v>80.5</v>
      </c>
      <c r="G250" s="6">
        <v>97.8</v>
      </c>
      <c r="H250" s="6">
        <v>89.15</v>
      </c>
      <c r="I250" s="6">
        <v>76.33</v>
      </c>
      <c r="J250" s="8">
        <f t="shared" ref="J250:J275" si="3">TRUNC(H250*0.4,2)+TRUNC(I250*0.6,2)</f>
        <v>81.45</v>
      </c>
      <c r="K250" s="8">
        <v>1</v>
      </c>
      <c r="L250" s="7" t="s">
        <v>18</v>
      </c>
      <c r="M250" s="14" t="s">
        <v>464</v>
      </c>
    </row>
    <row r="251" s="1" customFormat="1" spans="1:13">
      <c r="A251" s="7">
        <v>249</v>
      </c>
      <c r="B251" s="6" t="s">
        <v>639</v>
      </c>
      <c r="C251" s="6" t="s">
        <v>640</v>
      </c>
      <c r="D251" s="6" t="s">
        <v>637</v>
      </c>
      <c r="E251" s="6" t="s">
        <v>641</v>
      </c>
      <c r="F251" s="6">
        <v>96.5</v>
      </c>
      <c r="G251" s="6">
        <v>94.8</v>
      </c>
      <c r="H251" s="6">
        <v>95.65</v>
      </c>
      <c r="I251" s="6">
        <v>80.33</v>
      </c>
      <c r="J251" s="8">
        <f t="shared" si="3"/>
        <v>86.45</v>
      </c>
      <c r="K251" s="8">
        <v>1</v>
      </c>
      <c r="L251" s="7" t="s">
        <v>18</v>
      </c>
      <c r="M251" s="14"/>
    </row>
    <row r="252" s="1" customFormat="1" spans="1:13">
      <c r="A252" s="7">
        <v>250</v>
      </c>
      <c r="B252" s="6" t="s">
        <v>642</v>
      </c>
      <c r="C252" s="6" t="s">
        <v>643</v>
      </c>
      <c r="D252" s="6" t="s">
        <v>637</v>
      </c>
      <c r="E252" s="6" t="s">
        <v>644</v>
      </c>
      <c r="F252" s="6">
        <v>110.5</v>
      </c>
      <c r="G252" s="6">
        <v>105.4</v>
      </c>
      <c r="H252" s="6">
        <v>107.95</v>
      </c>
      <c r="I252" s="6">
        <v>77</v>
      </c>
      <c r="J252" s="8">
        <f t="shared" si="3"/>
        <v>89.38</v>
      </c>
      <c r="K252" s="8">
        <v>1</v>
      </c>
      <c r="L252" s="7" t="s">
        <v>18</v>
      </c>
      <c r="M252" s="14"/>
    </row>
    <row r="253" s="1" customFormat="1" spans="1:13">
      <c r="A253" s="7">
        <v>251</v>
      </c>
      <c r="B253" s="6" t="s">
        <v>645</v>
      </c>
      <c r="C253" s="6" t="s">
        <v>646</v>
      </c>
      <c r="D253" s="6" t="s">
        <v>637</v>
      </c>
      <c r="E253" s="6" t="s">
        <v>647</v>
      </c>
      <c r="F253" s="6">
        <v>84</v>
      </c>
      <c r="G253" s="6">
        <v>95</v>
      </c>
      <c r="H253" s="6">
        <v>89.5</v>
      </c>
      <c r="I253" s="6">
        <v>67.66</v>
      </c>
      <c r="J253" s="8">
        <f t="shared" si="3"/>
        <v>76.39</v>
      </c>
      <c r="K253" s="8">
        <v>1</v>
      </c>
      <c r="L253" s="7" t="s">
        <v>18</v>
      </c>
      <c r="M253" s="14"/>
    </row>
    <row r="254" s="1" customFormat="1" spans="1:13">
      <c r="A254" s="7">
        <v>252</v>
      </c>
      <c r="B254" s="6" t="s">
        <v>648</v>
      </c>
      <c r="C254" s="6" t="s">
        <v>649</v>
      </c>
      <c r="D254" s="6" t="s">
        <v>637</v>
      </c>
      <c r="E254" s="6" t="s">
        <v>650</v>
      </c>
      <c r="F254" s="6">
        <v>105</v>
      </c>
      <c r="G254" s="6">
        <v>95.4</v>
      </c>
      <c r="H254" s="6">
        <v>100.2</v>
      </c>
      <c r="I254" s="6">
        <v>76.33</v>
      </c>
      <c r="J254" s="8">
        <f t="shared" si="3"/>
        <v>85.87</v>
      </c>
      <c r="K254" s="8">
        <v>1</v>
      </c>
      <c r="L254" s="7" t="s">
        <v>18</v>
      </c>
      <c r="M254" s="14"/>
    </row>
    <row r="255" s="1" customFormat="1" spans="1:13">
      <c r="A255" s="7">
        <v>253</v>
      </c>
      <c r="B255" s="6" t="s">
        <v>651</v>
      </c>
      <c r="C255" s="6" t="s">
        <v>652</v>
      </c>
      <c r="D255" s="6" t="s">
        <v>637</v>
      </c>
      <c r="E255" s="6" t="s">
        <v>653</v>
      </c>
      <c r="F255" s="6">
        <v>84.5</v>
      </c>
      <c r="G255" s="6">
        <v>102.6</v>
      </c>
      <c r="H255" s="6">
        <v>93.55</v>
      </c>
      <c r="I255" s="6">
        <v>77.33</v>
      </c>
      <c r="J255" s="8">
        <f t="shared" si="3"/>
        <v>83.81</v>
      </c>
      <c r="K255" s="8">
        <v>1</v>
      </c>
      <c r="L255" s="7" t="s">
        <v>18</v>
      </c>
      <c r="M255" s="14"/>
    </row>
    <row r="256" s="1" customFormat="1" spans="1:13">
      <c r="A256" s="7">
        <v>254</v>
      </c>
      <c r="B256" s="6" t="s">
        <v>654</v>
      </c>
      <c r="C256" s="6" t="s">
        <v>655</v>
      </c>
      <c r="D256" s="6" t="s">
        <v>637</v>
      </c>
      <c r="E256" s="6" t="s">
        <v>653</v>
      </c>
      <c r="F256" s="6">
        <v>110</v>
      </c>
      <c r="G256" s="6">
        <v>75.1</v>
      </c>
      <c r="H256" s="6">
        <v>92.55</v>
      </c>
      <c r="I256" s="6">
        <v>77.66</v>
      </c>
      <c r="J256" s="8">
        <f t="shared" si="3"/>
        <v>83.61</v>
      </c>
      <c r="K256" s="8">
        <v>2</v>
      </c>
      <c r="L256" s="7" t="s">
        <v>18</v>
      </c>
      <c r="M256" s="14"/>
    </row>
    <row r="257" s="1" customFormat="1" spans="1:13">
      <c r="A257" s="7">
        <v>255</v>
      </c>
      <c r="B257" s="6" t="s">
        <v>656</v>
      </c>
      <c r="C257" s="6" t="s">
        <v>657</v>
      </c>
      <c r="D257" s="6" t="s">
        <v>637</v>
      </c>
      <c r="E257" s="6" t="s">
        <v>653</v>
      </c>
      <c r="F257" s="6">
        <v>100.5</v>
      </c>
      <c r="G257" s="6">
        <v>81.8</v>
      </c>
      <c r="H257" s="6">
        <v>91.15</v>
      </c>
      <c r="I257" s="6">
        <v>78.33</v>
      </c>
      <c r="J257" s="8">
        <f t="shared" si="3"/>
        <v>83.45</v>
      </c>
      <c r="K257" s="8">
        <v>3</v>
      </c>
      <c r="L257" s="7" t="s">
        <v>18</v>
      </c>
      <c r="M257" s="14"/>
    </row>
    <row r="258" s="1" customFormat="1" spans="1:13">
      <c r="A258" s="7">
        <v>256</v>
      </c>
      <c r="B258" s="6" t="s">
        <v>658</v>
      </c>
      <c r="C258" s="6" t="s">
        <v>659</v>
      </c>
      <c r="D258" s="6" t="s">
        <v>637</v>
      </c>
      <c r="E258" s="6" t="s">
        <v>653</v>
      </c>
      <c r="F258" s="6">
        <v>105.5</v>
      </c>
      <c r="G258" s="6">
        <v>73.5</v>
      </c>
      <c r="H258" s="6">
        <v>89.5</v>
      </c>
      <c r="I258" s="6">
        <v>79.33</v>
      </c>
      <c r="J258" s="8">
        <f t="shared" si="3"/>
        <v>83.39</v>
      </c>
      <c r="K258" s="8">
        <v>4</v>
      </c>
      <c r="L258" s="7" t="s">
        <v>18</v>
      </c>
      <c r="M258" s="14"/>
    </row>
    <row r="259" s="1" customFormat="1" spans="1:13">
      <c r="A259" s="7">
        <v>257</v>
      </c>
      <c r="B259" s="6" t="s">
        <v>660</v>
      </c>
      <c r="C259" s="6" t="s">
        <v>661</v>
      </c>
      <c r="D259" s="6" t="s">
        <v>637</v>
      </c>
      <c r="E259" s="6" t="s">
        <v>662</v>
      </c>
      <c r="F259" s="6">
        <v>79</v>
      </c>
      <c r="G259" s="6">
        <v>49.8</v>
      </c>
      <c r="H259" s="6">
        <v>64.4</v>
      </c>
      <c r="I259" s="6">
        <v>80.66</v>
      </c>
      <c r="J259" s="8">
        <f t="shared" si="3"/>
        <v>74.15</v>
      </c>
      <c r="K259" s="8">
        <v>1</v>
      </c>
      <c r="L259" s="7" t="s">
        <v>18</v>
      </c>
      <c r="M259" s="14"/>
    </row>
    <row r="260" s="1" customFormat="1" spans="1:13">
      <c r="A260" s="7">
        <v>258</v>
      </c>
      <c r="B260" s="6" t="s">
        <v>663</v>
      </c>
      <c r="C260" s="6" t="s">
        <v>664</v>
      </c>
      <c r="D260" s="6" t="s">
        <v>637</v>
      </c>
      <c r="E260" s="6" t="s">
        <v>665</v>
      </c>
      <c r="F260" s="6">
        <v>72</v>
      </c>
      <c r="G260" s="6">
        <v>93.1</v>
      </c>
      <c r="H260" s="6">
        <v>82.55</v>
      </c>
      <c r="I260" s="6">
        <v>74.66</v>
      </c>
      <c r="J260" s="8">
        <f t="shared" si="3"/>
        <v>77.81</v>
      </c>
      <c r="K260" s="8">
        <v>1</v>
      </c>
      <c r="L260" s="7" t="s">
        <v>18</v>
      </c>
      <c r="M260" s="14"/>
    </row>
    <row r="261" s="1" customFormat="1" spans="1:13">
      <c r="A261" s="7">
        <v>259</v>
      </c>
      <c r="B261" s="6" t="s">
        <v>666</v>
      </c>
      <c r="C261" s="6" t="s">
        <v>667</v>
      </c>
      <c r="D261" s="6" t="s">
        <v>637</v>
      </c>
      <c r="E261" s="6" t="s">
        <v>668</v>
      </c>
      <c r="F261" s="6">
        <v>80.5</v>
      </c>
      <c r="G261" s="6">
        <v>96.5</v>
      </c>
      <c r="H261" s="6">
        <v>88.5</v>
      </c>
      <c r="I261" s="6">
        <v>77.33</v>
      </c>
      <c r="J261" s="8">
        <f t="shared" si="3"/>
        <v>81.79</v>
      </c>
      <c r="K261" s="8">
        <v>1</v>
      </c>
      <c r="L261" s="7" t="s">
        <v>18</v>
      </c>
      <c r="M261" s="14"/>
    </row>
    <row r="262" s="1" customFormat="1" spans="1:13">
      <c r="A262" s="7">
        <v>260</v>
      </c>
      <c r="B262" s="6" t="s">
        <v>669</v>
      </c>
      <c r="C262" s="6" t="s">
        <v>670</v>
      </c>
      <c r="D262" s="6" t="s">
        <v>637</v>
      </c>
      <c r="E262" s="6" t="s">
        <v>671</v>
      </c>
      <c r="F262" s="6">
        <v>107</v>
      </c>
      <c r="G262" s="6">
        <v>103.3</v>
      </c>
      <c r="H262" s="6">
        <v>105.15</v>
      </c>
      <c r="I262" s="6">
        <v>81.33</v>
      </c>
      <c r="J262" s="8">
        <f t="shared" si="3"/>
        <v>90.85</v>
      </c>
      <c r="K262" s="8">
        <v>1</v>
      </c>
      <c r="L262" s="7" t="s">
        <v>18</v>
      </c>
      <c r="M262" s="14"/>
    </row>
    <row r="263" s="1" customFormat="1" spans="1:13">
      <c r="A263" s="7">
        <v>261</v>
      </c>
      <c r="B263" s="6" t="s">
        <v>672</v>
      </c>
      <c r="C263" s="6" t="s">
        <v>673</v>
      </c>
      <c r="D263" s="6" t="s">
        <v>637</v>
      </c>
      <c r="E263" s="6" t="s">
        <v>671</v>
      </c>
      <c r="F263" s="6">
        <v>95</v>
      </c>
      <c r="G263" s="6">
        <v>101.6</v>
      </c>
      <c r="H263" s="6">
        <v>98.3</v>
      </c>
      <c r="I263" s="6">
        <v>81.33</v>
      </c>
      <c r="J263" s="8">
        <f t="shared" si="3"/>
        <v>88.11</v>
      </c>
      <c r="K263" s="8">
        <v>2</v>
      </c>
      <c r="L263" s="7" t="s">
        <v>18</v>
      </c>
      <c r="M263" s="14"/>
    </row>
    <row r="264" s="1" customFormat="1" spans="1:13">
      <c r="A264" s="7">
        <v>262</v>
      </c>
      <c r="B264" s="6" t="s">
        <v>674</v>
      </c>
      <c r="C264" s="6" t="s">
        <v>675</v>
      </c>
      <c r="D264" s="6" t="s">
        <v>637</v>
      </c>
      <c r="E264" s="6" t="s">
        <v>671</v>
      </c>
      <c r="F264" s="6">
        <v>102.5</v>
      </c>
      <c r="G264" s="6">
        <v>95.7</v>
      </c>
      <c r="H264" s="6">
        <v>99.1</v>
      </c>
      <c r="I264" s="6">
        <v>78.66</v>
      </c>
      <c r="J264" s="8">
        <f t="shared" si="3"/>
        <v>86.83</v>
      </c>
      <c r="K264" s="8">
        <v>3</v>
      </c>
      <c r="L264" s="7" t="s">
        <v>18</v>
      </c>
      <c r="M264" s="14"/>
    </row>
    <row r="265" s="1" customFormat="1" spans="1:13">
      <c r="A265" s="7">
        <v>263</v>
      </c>
      <c r="B265" s="6" t="s">
        <v>676</v>
      </c>
      <c r="C265" s="6" t="s">
        <v>677</v>
      </c>
      <c r="D265" s="6" t="s">
        <v>637</v>
      </c>
      <c r="E265" s="6" t="s">
        <v>671</v>
      </c>
      <c r="F265" s="6">
        <v>69.5</v>
      </c>
      <c r="G265" s="6">
        <v>94.6</v>
      </c>
      <c r="H265" s="6">
        <v>82.05</v>
      </c>
      <c r="I265" s="6">
        <v>85.66</v>
      </c>
      <c r="J265" s="8">
        <f t="shared" si="3"/>
        <v>84.21</v>
      </c>
      <c r="K265" s="8">
        <v>4</v>
      </c>
      <c r="L265" s="7" t="s">
        <v>18</v>
      </c>
      <c r="M265" s="14"/>
    </row>
    <row r="266" s="1" customFormat="1" spans="1:13">
      <c r="A266" s="7">
        <v>264</v>
      </c>
      <c r="B266" s="6" t="s">
        <v>678</v>
      </c>
      <c r="C266" s="6" t="s">
        <v>679</v>
      </c>
      <c r="D266" s="6" t="s">
        <v>637</v>
      </c>
      <c r="E266" s="6" t="s">
        <v>671</v>
      </c>
      <c r="F266" s="6">
        <v>87.5</v>
      </c>
      <c r="G266" s="6">
        <v>82.1</v>
      </c>
      <c r="H266" s="6">
        <v>84.8</v>
      </c>
      <c r="I266" s="6">
        <v>80.33</v>
      </c>
      <c r="J266" s="8">
        <f t="shared" si="3"/>
        <v>82.11</v>
      </c>
      <c r="K266" s="8">
        <v>5</v>
      </c>
      <c r="L266" s="7" t="s">
        <v>18</v>
      </c>
      <c r="M266" s="14"/>
    </row>
    <row r="267" s="1" customFormat="1" spans="1:13">
      <c r="A267" s="7">
        <v>265</v>
      </c>
      <c r="B267" s="6" t="s">
        <v>680</v>
      </c>
      <c r="C267" s="6" t="s">
        <v>681</v>
      </c>
      <c r="D267" s="6" t="s">
        <v>637</v>
      </c>
      <c r="E267" s="6" t="s">
        <v>671</v>
      </c>
      <c r="F267" s="6">
        <v>92.5</v>
      </c>
      <c r="G267" s="6">
        <v>88.6</v>
      </c>
      <c r="H267" s="6">
        <v>90.55</v>
      </c>
      <c r="I267" s="6">
        <v>75.66</v>
      </c>
      <c r="J267" s="8">
        <f t="shared" si="3"/>
        <v>81.61</v>
      </c>
      <c r="K267" s="8">
        <v>6</v>
      </c>
      <c r="L267" s="7" t="s">
        <v>18</v>
      </c>
      <c r="M267" s="14"/>
    </row>
    <row r="268" s="1" customFormat="1" spans="1:13">
      <c r="A268" s="7">
        <v>266</v>
      </c>
      <c r="B268" s="6" t="s">
        <v>682</v>
      </c>
      <c r="C268" s="6" t="s">
        <v>683</v>
      </c>
      <c r="D268" s="6" t="s">
        <v>637</v>
      </c>
      <c r="E268" s="6" t="s">
        <v>671</v>
      </c>
      <c r="F268" s="6">
        <v>86.5</v>
      </c>
      <c r="G268" s="6">
        <v>86.4</v>
      </c>
      <c r="H268" s="6">
        <v>86.45</v>
      </c>
      <c r="I268" s="6">
        <v>78.33</v>
      </c>
      <c r="J268" s="8">
        <f t="shared" si="3"/>
        <v>81.57</v>
      </c>
      <c r="K268" s="8">
        <v>7</v>
      </c>
      <c r="L268" s="7" t="s">
        <v>18</v>
      </c>
      <c r="M268" s="14"/>
    </row>
    <row r="269" s="1" customFormat="1" spans="1:13">
      <c r="A269" s="7">
        <v>267</v>
      </c>
      <c r="B269" s="6" t="s">
        <v>684</v>
      </c>
      <c r="C269" s="6" t="s">
        <v>685</v>
      </c>
      <c r="D269" s="6" t="s">
        <v>637</v>
      </c>
      <c r="E269" s="6" t="s">
        <v>671</v>
      </c>
      <c r="F269" s="6">
        <v>91</v>
      </c>
      <c r="G269" s="6">
        <v>82.6</v>
      </c>
      <c r="H269" s="6">
        <v>86.8</v>
      </c>
      <c r="I269" s="6">
        <v>77</v>
      </c>
      <c r="J269" s="8">
        <f t="shared" si="3"/>
        <v>80.92</v>
      </c>
      <c r="K269" s="8">
        <v>8</v>
      </c>
      <c r="L269" s="7" t="s">
        <v>18</v>
      </c>
      <c r="M269" s="14"/>
    </row>
    <row r="270" s="1" customFormat="1" spans="1:13">
      <c r="A270" s="7">
        <v>268</v>
      </c>
      <c r="B270" s="6" t="s">
        <v>686</v>
      </c>
      <c r="C270" s="6" t="s">
        <v>687</v>
      </c>
      <c r="D270" s="6" t="s">
        <v>637</v>
      </c>
      <c r="E270" s="6" t="s">
        <v>671</v>
      </c>
      <c r="F270" s="6">
        <v>87.5</v>
      </c>
      <c r="G270" s="6">
        <v>81.1</v>
      </c>
      <c r="H270" s="6">
        <v>84.3</v>
      </c>
      <c r="I270" s="6">
        <v>78.66</v>
      </c>
      <c r="J270" s="8">
        <f t="shared" si="3"/>
        <v>80.91</v>
      </c>
      <c r="K270" s="8">
        <v>9</v>
      </c>
      <c r="L270" s="7" t="s">
        <v>18</v>
      </c>
      <c r="M270" s="14"/>
    </row>
    <row r="271" s="1" customFormat="1" spans="1:13">
      <c r="A271" s="7">
        <v>269</v>
      </c>
      <c r="B271" s="6" t="s">
        <v>688</v>
      </c>
      <c r="C271" s="6" t="s">
        <v>689</v>
      </c>
      <c r="D271" s="6" t="s">
        <v>637</v>
      </c>
      <c r="E271" s="6" t="s">
        <v>690</v>
      </c>
      <c r="F271" s="6">
        <v>81.5</v>
      </c>
      <c r="G271" s="6">
        <v>79.2</v>
      </c>
      <c r="H271" s="6">
        <v>80.35</v>
      </c>
      <c r="I271" s="6">
        <v>75</v>
      </c>
      <c r="J271" s="8">
        <f t="shared" si="3"/>
        <v>77.14</v>
      </c>
      <c r="K271" s="8">
        <v>1</v>
      </c>
      <c r="L271" s="7" t="s">
        <v>18</v>
      </c>
      <c r="M271" s="14"/>
    </row>
    <row r="272" s="1" customFormat="1" spans="1:13">
      <c r="A272" s="7">
        <v>270</v>
      </c>
      <c r="B272" s="6" t="s">
        <v>691</v>
      </c>
      <c r="C272" s="6" t="s">
        <v>692</v>
      </c>
      <c r="D272" s="6" t="s">
        <v>637</v>
      </c>
      <c r="E272" s="6" t="s">
        <v>693</v>
      </c>
      <c r="F272" s="6">
        <v>106.5</v>
      </c>
      <c r="G272" s="6">
        <v>96.3</v>
      </c>
      <c r="H272" s="6">
        <v>101.4</v>
      </c>
      <c r="I272" s="6">
        <v>79</v>
      </c>
      <c r="J272" s="8">
        <f t="shared" si="3"/>
        <v>87.96</v>
      </c>
      <c r="K272" s="8">
        <v>1</v>
      </c>
      <c r="L272" s="7" t="s">
        <v>18</v>
      </c>
      <c r="M272" s="14"/>
    </row>
    <row r="273" s="1" customFormat="1" spans="1:13">
      <c r="A273" s="7">
        <v>271</v>
      </c>
      <c r="B273" s="6" t="s">
        <v>694</v>
      </c>
      <c r="C273" s="6" t="s">
        <v>695</v>
      </c>
      <c r="D273" s="6" t="s">
        <v>637</v>
      </c>
      <c r="E273" s="6" t="s">
        <v>696</v>
      </c>
      <c r="F273" s="6">
        <v>99.5</v>
      </c>
      <c r="G273" s="6">
        <v>117.5</v>
      </c>
      <c r="H273" s="6">
        <v>108.5</v>
      </c>
      <c r="I273" s="6">
        <v>83.33</v>
      </c>
      <c r="J273" s="8">
        <f t="shared" si="3"/>
        <v>93.39</v>
      </c>
      <c r="K273" s="8">
        <v>1</v>
      </c>
      <c r="L273" s="7" t="s">
        <v>18</v>
      </c>
      <c r="M273" s="14"/>
    </row>
    <row r="274" s="1" customFormat="1" spans="1:13">
      <c r="A274" s="7">
        <v>272</v>
      </c>
      <c r="B274" s="6" t="s">
        <v>697</v>
      </c>
      <c r="C274" s="6" t="s">
        <v>698</v>
      </c>
      <c r="D274" s="6" t="s">
        <v>637</v>
      </c>
      <c r="E274" s="6" t="s">
        <v>699</v>
      </c>
      <c r="F274" s="6">
        <v>105.5</v>
      </c>
      <c r="G274" s="6">
        <v>75</v>
      </c>
      <c r="H274" s="6">
        <v>90.25</v>
      </c>
      <c r="I274" s="6">
        <v>72</v>
      </c>
      <c r="J274" s="8">
        <f t="shared" si="3"/>
        <v>79.3</v>
      </c>
      <c r="K274" s="8">
        <v>1</v>
      </c>
      <c r="L274" s="7" t="s">
        <v>18</v>
      </c>
      <c r="M274" s="14"/>
    </row>
    <row r="275" s="1" customFormat="1" spans="1:13">
      <c r="A275" s="7">
        <v>273</v>
      </c>
      <c r="B275" s="6" t="s">
        <v>700</v>
      </c>
      <c r="C275" s="6" t="s">
        <v>701</v>
      </c>
      <c r="D275" s="6" t="s">
        <v>637</v>
      </c>
      <c r="E275" s="6" t="s">
        <v>702</v>
      </c>
      <c r="F275" s="6">
        <v>91</v>
      </c>
      <c r="G275" s="6">
        <v>98</v>
      </c>
      <c r="H275" s="6">
        <v>94.5</v>
      </c>
      <c r="I275" s="6">
        <v>83.66</v>
      </c>
      <c r="J275" s="8">
        <f t="shared" si="3"/>
        <v>87.99</v>
      </c>
      <c r="K275" s="8">
        <v>1</v>
      </c>
      <c r="L275" s="7" t="s">
        <v>18</v>
      </c>
      <c r="M275" s="14"/>
    </row>
    <row r="276" s="1" customFormat="1" spans="1:13">
      <c r="A276" s="7">
        <v>274</v>
      </c>
      <c r="B276" s="16" t="s">
        <v>703</v>
      </c>
      <c r="C276" s="16" t="s">
        <v>704</v>
      </c>
      <c r="D276" s="16" t="s">
        <v>705</v>
      </c>
      <c r="E276" s="16" t="s">
        <v>706</v>
      </c>
      <c r="F276" s="16">
        <v>77</v>
      </c>
      <c r="G276" s="16">
        <v>87.5</v>
      </c>
      <c r="H276" s="16">
        <v>82.25</v>
      </c>
      <c r="I276" s="16">
        <v>75.33</v>
      </c>
      <c r="J276" s="16">
        <v>78.09</v>
      </c>
      <c r="K276" s="16">
        <v>1</v>
      </c>
      <c r="L276" s="7" t="s">
        <v>18</v>
      </c>
      <c r="M276" s="14" t="s">
        <v>707</v>
      </c>
    </row>
    <row r="277" s="1" customFormat="1" spans="1:13">
      <c r="A277" s="7">
        <v>275</v>
      </c>
      <c r="B277" s="16" t="s">
        <v>708</v>
      </c>
      <c r="C277" s="16" t="s">
        <v>709</v>
      </c>
      <c r="D277" s="16" t="s">
        <v>705</v>
      </c>
      <c r="E277" s="16" t="s">
        <v>710</v>
      </c>
      <c r="F277" s="16">
        <v>90.5</v>
      </c>
      <c r="G277" s="16">
        <v>82.6</v>
      </c>
      <c r="H277" s="16">
        <v>86.55</v>
      </c>
      <c r="I277" s="16">
        <v>79.66</v>
      </c>
      <c r="J277" s="16">
        <v>82.41</v>
      </c>
      <c r="K277" s="16">
        <v>1</v>
      </c>
      <c r="L277" s="7" t="s">
        <v>18</v>
      </c>
      <c r="M277" s="14"/>
    </row>
    <row r="278" s="1" customFormat="1" spans="1:13">
      <c r="A278" s="7">
        <v>276</v>
      </c>
      <c r="B278" s="16" t="s">
        <v>711</v>
      </c>
      <c r="C278" s="16" t="s">
        <v>712</v>
      </c>
      <c r="D278" s="16" t="s">
        <v>705</v>
      </c>
      <c r="E278" s="16" t="s">
        <v>713</v>
      </c>
      <c r="F278" s="16">
        <v>94</v>
      </c>
      <c r="G278" s="16">
        <v>87.1</v>
      </c>
      <c r="H278" s="16">
        <v>90.55</v>
      </c>
      <c r="I278" s="16">
        <v>76</v>
      </c>
      <c r="J278" s="16">
        <v>81.82</v>
      </c>
      <c r="K278" s="16">
        <v>1</v>
      </c>
      <c r="L278" s="7" t="s">
        <v>18</v>
      </c>
      <c r="M278" s="14"/>
    </row>
    <row r="279" s="1" customFormat="1" spans="1:13">
      <c r="A279" s="7">
        <v>277</v>
      </c>
      <c r="B279" s="16" t="s">
        <v>714</v>
      </c>
      <c r="C279" s="16" t="s">
        <v>715</v>
      </c>
      <c r="D279" s="16" t="s">
        <v>705</v>
      </c>
      <c r="E279" s="16" t="s">
        <v>716</v>
      </c>
      <c r="F279" s="16">
        <v>107</v>
      </c>
      <c r="G279" s="16">
        <v>98.3</v>
      </c>
      <c r="H279" s="16">
        <v>102.65</v>
      </c>
      <c r="I279" s="16">
        <v>79.66</v>
      </c>
      <c r="J279" s="16">
        <v>88.85</v>
      </c>
      <c r="K279" s="16">
        <v>1</v>
      </c>
      <c r="L279" s="7" t="s">
        <v>18</v>
      </c>
      <c r="M279" s="14"/>
    </row>
    <row r="280" s="1" customFormat="1" spans="1:13">
      <c r="A280" s="7">
        <v>278</v>
      </c>
      <c r="B280" s="16" t="s">
        <v>717</v>
      </c>
      <c r="C280" s="16" t="s">
        <v>718</v>
      </c>
      <c r="D280" s="16" t="s">
        <v>705</v>
      </c>
      <c r="E280" s="16" t="s">
        <v>719</v>
      </c>
      <c r="F280" s="16">
        <v>103.5</v>
      </c>
      <c r="G280" s="16">
        <v>85.9</v>
      </c>
      <c r="H280" s="16">
        <v>94.7</v>
      </c>
      <c r="I280" s="16">
        <v>79.33</v>
      </c>
      <c r="J280" s="16">
        <v>85.47</v>
      </c>
      <c r="K280" s="16">
        <v>1</v>
      </c>
      <c r="L280" s="7" t="s">
        <v>18</v>
      </c>
      <c r="M280" s="14"/>
    </row>
    <row r="281" s="1" customFormat="1" spans="1:13">
      <c r="A281" s="7">
        <v>279</v>
      </c>
      <c r="B281" s="16" t="s">
        <v>720</v>
      </c>
      <c r="C281" s="16" t="s">
        <v>721</v>
      </c>
      <c r="D281" s="16" t="s">
        <v>705</v>
      </c>
      <c r="E281" s="16" t="s">
        <v>722</v>
      </c>
      <c r="F281" s="16">
        <v>87.5</v>
      </c>
      <c r="G281" s="16">
        <v>99.6</v>
      </c>
      <c r="H281" s="16">
        <v>93.55</v>
      </c>
      <c r="I281" s="16">
        <v>79.33</v>
      </c>
      <c r="J281" s="16">
        <v>85.01</v>
      </c>
      <c r="K281" s="16">
        <v>1</v>
      </c>
      <c r="L281" s="7" t="s">
        <v>18</v>
      </c>
      <c r="M281" s="14"/>
    </row>
    <row r="282" s="1" customFormat="1" spans="1:13">
      <c r="A282" s="7">
        <v>280</v>
      </c>
      <c r="B282" s="16" t="s">
        <v>723</v>
      </c>
      <c r="C282" s="16" t="s">
        <v>724</v>
      </c>
      <c r="D282" s="16" t="s">
        <v>705</v>
      </c>
      <c r="E282" s="16" t="s">
        <v>725</v>
      </c>
      <c r="F282" s="16">
        <v>80.5</v>
      </c>
      <c r="G282" s="16">
        <v>93.1</v>
      </c>
      <c r="H282" s="16">
        <v>86.8</v>
      </c>
      <c r="I282" s="16">
        <v>75.33</v>
      </c>
      <c r="J282" s="16">
        <v>79.91</v>
      </c>
      <c r="K282" s="16">
        <v>1</v>
      </c>
      <c r="L282" s="7" t="s">
        <v>18</v>
      </c>
      <c r="M282" s="14"/>
    </row>
    <row r="283" s="1" customFormat="1" spans="1:13">
      <c r="A283" s="7">
        <v>281</v>
      </c>
      <c r="B283" s="16" t="s">
        <v>726</v>
      </c>
      <c r="C283" s="16" t="s">
        <v>727</v>
      </c>
      <c r="D283" s="16" t="s">
        <v>705</v>
      </c>
      <c r="E283" s="16" t="s">
        <v>728</v>
      </c>
      <c r="F283" s="16">
        <v>90.5</v>
      </c>
      <c r="G283" s="16">
        <v>79.6</v>
      </c>
      <c r="H283" s="16">
        <v>85.05</v>
      </c>
      <c r="I283" s="16">
        <v>79</v>
      </c>
      <c r="J283" s="16">
        <v>81.42</v>
      </c>
      <c r="K283" s="16">
        <v>1</v>
      </c>
      <c r="L283" s="7" t="s">
        <v>18</v>
      </c>
      <c r="M283" s="14"/>
    </row>
    <row r="284" s="1" customFormat="1" spans="1:13">
      <c r="A284" s="7">
        <v>282</v>
      </c>
      <c r="B284" s="16" t="s">
        <v>729</v>
      </c>
      <c r="C284" s="16" t="s">
        <v>730</v>
      </c>
      <c r="D284" s="16" t="s">
        <v>705</v>
      </c>
      <c r="E284" s="16" t="s">
        <v>731</v>
      </c>
      <c r="F284" s="16">
        <v>85.5</v>
      </c>
      <c r="G284" s="16">
        <v>85.6</v>
      </c>
      <c r="H284" s="16">
        <v>85.55</v>
      </c>
      <c r="I284" s="16">
        <v>81.66</v>
      </c>
      <c r="J284" s="16">
        <v>83.21</v>
      </c>
      <c r="K284" s="16">
        <v>1</v>
      </c>
      <c r="L284" s="7" t="s">
        <v>18</v>
      </c>
      <c r="M284" s="14"/>
    </row>
    <row r="285" s="1" customFormat="1" spans="1:13">
      <c r="A285" s="7">
        <v>283</v>
      </c>
      <c r="B285" s="16" t="s">
        <v>732</v>
      </c>
      <c r="C285" s="16" t="s">
        <v>733</v>
      </c>
      <c r="D285" s="16" t="s">
        <v>705</v>
      </c>
      <c r="E285" s="16" t="s">
        <v>734</v>
      </c>
      <c r="F285" s="16">
        <v>86</v>
      </c>
      <c r="G285" s="16">
        <v>87.5</v>
      </c>
      <c r="H285" s="16">
        <v>86.75</v>
      </c>
      <c r="I285" s="16">
        <v>76.66</v>
      </c>
      <c r="J285" s="16">
        <v>80.69</v>
      </c>
      <c r="K285" s="16">
        <v>1</v>
      </c>
      <c r="L285" s="7" t="s">
        <v>18</v>
      </c>
      <c r="M285" s="14"/>
    </row>
    <row r="286" s="1" customFormat="1" spans="1:13">
      <c r="A286" s="7">
        <v>284</v>
      </c>
      <c r="B286" s="16" t="s">
        <v>735</v>
      </c>
      <c r="C286" s="16" t="s">
        <v>736</v>
      </c>
      <c r="D286" s="16" t="s">
        <v>705</v>
      </c>
      <c r="E286" s="16" t="s">
        <v>737</v>
      </c>
      <c r="F286" s="16">
        <v>97</v>
      </c>
      <c r="G286" s="16">
        <v>81.2</v>
      </c>
      <c r="H286" s="16">
        <v>89.1</v>
      </c>
      <c r="I286" s="16">
        <v>80</v>
      </c>
      <c r="J286" s="16">
        <v>83.64</v>
      </c>
      <c r="K286" s="16">
        <v>1</v>
      </c>
      <c r="L286" s="7" t="s">
        <v>18</v>
      </c>
      <c r="M286" s="14"/>
    </row>
    <row r="287" s="1" customFormat="1" spans="1:13">
      <c r="A287" s="7">
        <v>285</v>
      </c>
      <c r="B287" s="16" t="s">
        <v>738</v>
      </c>
      <c r="C287" s="16" t="s">
        <v>739</v>
      </c>
      <c r="D287" s="16" t="s">
        <v>705</v>
      </c>
      <c r="E287" s="16" t="s">
        <v>737</v>
      </c>
      <c r="F287" s="16">
        <v>87.5</v>
      </c>
      <c r="G287" s="16">
        <v>87.3</v>
      </c>
      <c r="H287" s="16">
        <v>87.4</v>
      </c>
      <c r="I287" s="16">
        <v>81</v>
      </c>
      <c r="J287" s="16">
        <v>83.56</v>
      </c>
      <c r="K287" s="16">
        <v>2</v>
      </c>
      <c r="L287" s="7" t="s">
        <v>18</v>
      </c>
      <c r="M287" s="14"/>
    </row>
    <row r="288" s="1" customFormat="1" spans="1:13">
      <c r="A288" s="7">
        <v>286</v>
      </c>
      <c r="B288" s="16" t="s">
        <v>740</v>
      </c>
      <c r="C288" s="16" t="s">
        <v>741</v>
      </c>
      <c r="D288" s="16" t="s">
        <v>705</v>
      </c>
      <c r="E288" s="16" t="s">
        <v>737</v>
      </c>
      <c r="F288" s="16">
        <v>88.5</v>
      </c>
      <c r="G288" s="16">
        <v>92.9</v>
      </c>
      <c r="H288" s="16">
        <v>90.7</v>
      </c>
      <c r="I288" s="16">
        <v>78.33</v>
      </c>
      <c r="J288" s="16">
        <v>83.27</v>
      </c>
      <c r="K288" s="16">
        <v>3</v>
      </c>
      <c r="L288" s="7" t="s">
        <v>18</v>
      </c>
      <c r="M288" s="14"/>
    </row>
    <row r="289" s="1" customFormat="1" spans="1:13">
      <c r="A289" s="7">
        <v>287</v>
      </c>
      <c r="B289" s="16" t="s">
        <v>742</v>
      </c>
      <c r="C289" s="16" t="s">
        <v>743</v>
      </c>
      <c r="D289" s="16" t="s">
        <v>705</v>
      </c>
      <c r="E289" s="16" t="s">
        <v>737</v>
      </c>
      <c r="F289" s="16">
        <v>89.5</v>
      </c>
      <c r="G289" s="16">
        <v>86.6</v>
      </c>
      <c r="H289" s="16">
        <v>88.05</v>
      </c>
      <c r="I289" s="16">
        <v>78.33</v>
      </c>
      <c r="J289" s="16">
        <v>82.21</v>
      </c>
      <c r="K289" s="16">
        <v>4</v>
      </c>
      <c r="L289" s="7" t="s">
        <v>18</v>
      </c>
      <c r="M289" s="14"/>
    </row>
    <row r="290" s="1" customFormat="1" spans="1:13">
      <c r="A290" s="7">
        <v>288</v>
      </c>
      <c r="B290" s="16" t="s">
        <v>744</v>
      </c>
      <c r="C290" s="16" t="s">
        <v>745</v>
      </c>
      <c r="D290" s="16" t="s">
        <v>705</v>
      </c>
      <c r="E290" s="16" t="s">
        <v>737</v>
      </c>
      <c r="F290" s="16">
        <v>93.5</v>
      </c>
      <c r="G290" s="16">
        <v>84</v>
      </c>
      <c r="H290" s="16">
        <v>88.75</v>
      </c>
      <c r="I290" s="16">
        <v>77.66</v>
      </c>
      <c r="J290" s="16">
        <v>82.09</v>
      </c>
      <c r="K290" s="16">
        <v>5</v>
      </c>
      <c r="L290" s="7" t="s">
        <v>18</v>
      </c>
      <c r="M290" s="14"/>
    </row>
    <row r="291" s="1" customFormat="1" spans="1:13">
      <c r="A291" s="7">
        <v>289</v>
      </c>
      <c r="B291" s="16" t="s">
        <v>746</v>
      </c>
      <c r="C291" s="16" t="s">
        <v>747</v>
      </c>
      <c r="D291" s="16" t="s">
        <v>705</v>
      </c>
      <c r="E291" s="16" t="s">
        <v>748</v>
      </c>
      <c r="F291" s="16">
        <v>89.5</v>
      </c>
      <c r="G291" s="16">
        <v>94.6</v>
      </c>
      <c r="H291" s="16">
        <v>92.05</v>
      </c>
      <c r="I291" s="16">
        <v>81.66</v>
      </c>
      <c r="J291" s="16">
        <v>85.81</v>
      </c>
      <c r="K291" s="16">
        <v>1</v>
      </c>
      <c r="L291" s="7" t="s">
        <v>18</v>
      </c>
      <c r="M291" s="14"/>
    </row>
    <row r="292" s="1" customFormat="1" spans="1:13">
      <c r="A292" s="7">
        <v>290</v>
      </c>
      <c r="B292" s="16" t="s">
        <v>749</v>
      </c>
      <c r="C292" s="16" t="s">
        <v>750</v>
      </c>
      <c r="D292" s="16" t="s">
        <v>705</v>
      </c>
      <c r="E292" s="16" t="s">
        <v>748</v>
      </c>
      <c r="F292" s="16">
        <v>85</v>
      </c>
      <c r="G292" s="16">
        <v>109.2</v>
      </c>
      <c r="H292" s="16">
        <v>97.1</v>
      </c>
      <c r="I292" s="16">
        <v>77.33</v>
      </c>
      <c r="J292" s="16">
        <v>85.23</v>
      </c>
      <c r="K292" s="16">
        <v>2</v>
      </c>
      <c r="L292" s="7" t="s">
        <v>18</v>
      </c>
      <c r="M292" s="14"/>
    </row>
    <row r="293" s="1" customFormat="1" spans="1:13">
      <c r="A293" s="7">
        <v>291</v>
      </c>
      <c r="B293" s="16" t="s">
        <v>751</v>
      </c>
      <c r="C293" s="16" t="s">
        <v>752</v>
      </c>
      <c r="D293" s="16" t="s">
        <v>705</v>
      </c>
      <c r="E293" s="16" t="s">
        <v>748</v>
      </c>
      <c r="F293" s="16">
        <v>92.5</v>
      </c>
      <c r="G293" s="16">
        <v>90.8</v>
      </c>
      <c r="H293" s="16">
        <v>91.65</v>
      </c>
      <c r="I293" s="16">
        <v>79</v>
      </c>
      <c r="J293" s="16">
        <v>84.06</v>
      </c>
      <c r="K293" s="16">
        <v>3</v>
      </c>
      <c r="L293" s="7" t="s">
        <v>18</v>
      </c>
      <c r="M293" s="14"/>
    </row>
    <row r="294" s="1" customFormat="1" spans="1:13">
      <c r="A294" s="7">
        <v>292</v>
      </c>
      <c r="B294" s="16" t="s">
        <v>753</v>
      </c>
      <c r="C294" s="16" t="s">
        <v>754</v>
      </c>
      <c r="D294" s="16" t="s">
        <v>705</v>
      </c>
      <c r="E294" s="16" t="s">
        <v>748</v>
      </c>
      <c r="F294" s="16">
        <v>111.5</v>
      </c>
      <c r="G294" s="16">
        <v>74.9</v>
      </c>
      <c r="H294" s="16">
        <v>93.2</v>
      </c>
      <c r="I294" s="16">
        <v>77.33</v>
      </c>
      <c r="J294" s="16">
        <v>83.67</v>
      </c>
      <c r="K294" s="16">
        <v>4</v>
      </c>
      <c r="L294" s="7" t="s">
        <v>18</v>
      </c>
      <c r="M294" s="14"/>
    </row>
    <row r="295" s="1" customFormat="1" spans="1:13">
      <c r="A295" s="7">
        <v>293</v>
      </c>
      <c r="B295" s="16" t="s">
        <v>755</v>
      </c>
      <c r="C295" s="16" t="s">
        <v>756</v>
      </c>
      <c r="D295" s="16" t="s">
        <v>705</v>
      </c>
      <c r="E295" s="16" t="s">
        <v>748</v>
      </c>
      <c r="F295" s="16">
        <v>92</v>
      </c>
      <c r="G295" s="16">
        <v>82.9</v>
      </c>
      <c r="H295" s="16">
        <v>87.45</v>
      </c>
      <c r="I295" s="16">
        <v>81</v>
      </c>
      <c r="J295" s="16">
        <v>83.58</v>
      </c>
      <c r="K295" s="16">
        <v>5</v>
      </c>
      <c r="L295" s="7" t="s">
        <v>18</v>
      </c>
      <c r="M295" s="14"/>
    </row>
    <row r="296" s="1" customFormat="1" spans="1:13">
      <c r="A296" s="7">
        <v>294</v>
      </c>
      <c r="B296" s="16" t="s">
        <v>757</v>
      </c>
      <c r="C296" s="16" t="s">
        <v>758</v>
      </c>
      <c r="D296" s="16" t="s">
        <v>705</v>
      </c>
      <c r="E296" s="16" t="s">
        <v>759</v>
      </c>
      <c r="F296" s="16">
        <v>82.5</v>
      </c>
      <c r="G296" s="16">
        <v>92.6</v>
      </c>
      <c r="H296" s="16">
        <v>87.55</v>
      </c>
      <c r="I296" s="16">
        <v>80.33</v>
      </c>
      <c r="J296" s="16">
        <v>83.21</v>
      </c>
      <c r="K296" s="16">
        <v>1</v>
      </c>
      <c r="L296" s="7" t="s">
        <v>18</v>
      </c>
      <c r="M296" s="14"/>
    </row>
    <row r="297" s="1" customFormat="1" spans="1:13">
      <c r="A297" s="7">
        <v>295</v>
      </c>
      <c r="B297" s="16" t="s">
        <v>760</v>
      </c>
      <c r="C297" s="16" t="s">
        <v>761</v>
      </c>
      <c r="D297" s="16" t="s">
        <v>705</v>
      </c>
      <c r="E297" s="16" t="s">
        <v>759</v>
      </c>
      <c r="F297" s="16">
        <v>86.5</v>
      </c>
      <c r="G297" s="16">
        <v>78</v>
      </c>
      <c r="H297" s="16">
        <v>82.25</v>
      </c>
      <c r="I297" s="16">
        <v>83.33</v>
      </c>
      <c r="J297" s="16">
        <v>82.89</v>
      </c>
      <c r="K297" s="16">
        <v>2</v>
      </c>
      <c r="L297" s="7" t="s">
        <v>18</v>
      </c>
      <c r="M297" s="14"/>
    </row>
    <row r="298" s="1" customFormat="1" spans="1:13">
      <c r="A298" s="7">
        <v>296</v>
      </c>
      <c r="B298" s="16" t="s">
        <v>762</v>
      </c>
      <c r="C298" s="16" t="s">
        <v>763</v>
      </c>
      <c r="D298" s="16" t="s">
        <v>705</v>
      </c>
      <c r="E298" s="16" t="s">
        <v>759</v>
      </c>
      <c r="F298" s="16">
        <v>88</v>
      </c>
      <c r="G298" s="16">
        <v>87.2</v>
      </c>
      <c r="H298" s="16">
        <v>87.6</v>
      </c>
      <c r="I298" s="16">
        <v>76</v>
      </c>
      <c r="J298" s="16">
        <v>80.64</v>
      </c>
      <c r="K298" s="16">
        <v>3</v>
      </c>
      <c r="L298" s="7" t="s">
        <v>18</v>
      </c>
      <c r="M298" s="14"/>
    </row>
    <row r="299" s="1" customFormat="1" spans="1:13">
      <c r="A299" s="7">
        <v>297</v>
      </c>
      <c r="B299" s="16" t="s">
        <v>764</v>
      </c>
      <c r="C299" s="16" t="s">
        <v>765</v>
      </c>
      <c r="D299" s="16" t="s">
        <v>705</v>
      </c>
      <c r="E299" s="16" t="s">
        <v>759</v>
      </c>
      <c r="F299" s="16">
        <v>73</v>
      </c>
      <c r="G299" s="16">
        <v>89.3</v>
      </c>
      <c r="H299" s="16">
        <v>81.15</v>
      </c>
      <c r="I299" s="16">
        <v>80</v>
      </c>
      <c r="J299" s="16">
        <v>80.46</v>
      </c>
      <c r="K299" s="16">
        <v>4</v>
      </c>
      <c r="L299" s="7" t="s">
        <v>18</v>
      </c>
      <c r="M299" s="14"/>
    </row>
    <row r="300" s="1" customFormat="1" spans="1:13">
      <c r="A300" s="7">
        <v>298</v>
      </c>
      <c r="B300" s="16" t="s">
        <v>766</v>
      </c>
      <c r="C300" s="16" t="s">
        <v>767</v>
      </c>
      <c r="D300" s="16" t="s">
        <v>705</v>
      </c>
      <c r="E300" s="16" t="s">
        <v>759</v>
      </c>
      <c r="F300" s="16">
        <v>76.5</v>
      </c>
      <c r="G300" s="16">
        <v>95.9</v>
      </c>
      <c r="H300" s="16">
        <v>86.2</v>
      </c>
      <c r="I300" s="16">
        <v>75.66</v>
      </c>
      <c r="J300" s="16">
        <v>79.87</v>
      </c>
      <c r="K300" s="16">
        <v>5</v>
      </c>
      <c r="L300" s="7" t="s">
        <v>18</v>
      </c>
      <c r="M300" s="14"/>
    </row>
    <row r="301" s="1" customFormat="1" spans="1:13">
      <c r="A301" s="7">
        <v>299</v>
      </c>
      <c r="B301" s="16" t="s">
        <v>768</v>
      </c>
      <c r="C301" s="16" t="s">
        <v>769</v>
      </c>
      <c r="D301" s="16" t="s">
        <v>705</v>
      </c>
      <c r="E301" s="16" t="s">
        <v>770</v>
      </c>
      <c r="F301" s="16">
        <v>96.5</v>
      </c>
      <c r="G301" s="16">
        <v>97</v>
      </c>
      <c r="H301" s="16">
        <v>96.75</v>
      </c>
      <c r="I301" s="16">
        <v>80</v>
      </c>
      <c r="J301" s="16">
        <v>86.7</v>
      </c>
      <c r="K301" s="16">
        <v>1</v>
      </c>
      <c r="L301" s="7" t="s">
        <v>18</v>
      </c>
      <c r="M301" s="14"/>
    </row>
    <row r="302" s="1" customFormat="1" spans="1:13">
      <c r="A302" s="7">
        <v>300</v>
      </c>
      <c r="B302" s="16" t="s">
        <v>771</v>
      </c>
      <c r="C302" s="16" t="s">
        <v>772</v>
      </c>
      <c r="D302" s="16" t="s">
        <v>705</v>
      </c>
      <c r="E302" s="16" t="s">
        <v>773</v>
      </c>
      <c r="F302" s="16">
        <v>91</v>
      </c>
      <c r="G302" s="16">
        <v>86.7</v>
      </c>
      <c r="H302" s="16">
        <v>88.85</v>
      </c>
      <c r="I302" s="16">
        <v>81.33</v>
      </c>
      <c r="J302" s="16">
        <v>84.33</v>
      </c>
      <c r="K302" s="16">
        <v>1</v>
      </c>
      <c r="L302" s="7" t="s">
        <v>18</v>
      </c>
      <c r="M302" s="14"/>
    </row>
    <row r="303" s="1" customFormat="1" spans="1:13">
      <c r="A303" s="7">
        <v>301</v>
      </c>
      <c r="B303" s="16" t="s">
        <v>774</v>
      </c>
      <c r="C303" s="16" t="s">
        <v>775</v>
      </c>
      <c r="D303" s="16" t="s">
        <v>705</v>
      </c>
      <c r="E303" s="16" t="s">
        <v>776</v>
      </c>
      <c r="F303" s="16">
        <v>94.5</v>
      </c>
      <c r="G303" s="16">
        <v>96.4</v>
      </c>
      <c r="H303" s="16">
        <v>95.45</v>
      </c>
      <c r="I303" s="16">
        <v>73.33</v>
      </c>
      <c r="J303" s="16">
        <v>82.17</v>
      </c>
      <c r="K303" s="16">
        <v>1</v>
      </c>
      <c r="L303" s="7" t="s">
        <v>18</v>
      </c>
      <c r="M303" s="14"/>
    </row>
    <row r="304" s="1" customFormat="1" spans="1:13">
      <c r="A304" s="7">
        <v>302</v>
      </c>
      <c r="B304" s="16" t="s">
        <v>777</v>
      </c>
      <c r="C304" s="16" t="s">
        <v>778</v>
      </c>
      <c r="D304" s="16" t="s">
        <v>705</v>
      </c>
      <c r="E304" s="16" t="s">
        <v>779</v>
      </c>
      <c r="F304" s="16">
        <v>103.5</v>
      </c>
      <c r="G304" s="16">
        <v>105.9</v>
      </c>
      <c r="H304" s="16">
        <v>104.7</v>
      </c>
      <c r="I304" s="16">
        <v>83.66</v>
      </c>
      <c r="J304" s="16">
        <v>92.07</v>
      </c>
      <c r="K304" s="16">
        <v>1</v>
      </c>
      <c r="L304" s="7" t="s">
        <v>18</v>
      </c>
      <c r="M304" s="14"/>
    </row>
    <row r="305" s="1" customFormat="1" spans="1:13">
      <c r="A305" s="7">
        <v>303</v>
      </c>
      <c r="B305" s="16" t="s">
        <v>780</v>
      </c>
      <c r="C305" s="16" t="s">
        <v>781</v>
      </c>
      <c r="D305" s="16" t="s">
        <v>705</v>
      </c>
      <c r="E305" s="16" t="s">
        <v>782</v>
      </c>
      <c r="F305" s="16">
        <v>72</v>
      </c>
      <c r="G305" s="16">
        <v>82.5</v>
      </c>
      <c r="H305" s="16">
        <v>77.25</v>
      </c>
      <c r="I305" s="16">
        <v>85</v>
      </c>
      <c r="J305" s="16">
        <v>81.9</v>
      </c>
      <c r="K305" s="16">
        <v>1</v>
      </c>
      <c r="L305" s="7" t="s">
        <v>18</v>
      </c>
      <c r="M305" s="14"/>
    </row>
    <row r="306" s="1" customFormat="1" spans="1:13">
      <c r="A306" s="7">
        <v>304</v>
      </c>
      <c r="B306" s="16" t="s">
        <v>783</v>
      </c>
      <c r="C306" s="16" t="s">
        <v>784</v>
      </c>
      <c r="D306" s="16" t="s">
        <v>705</v>
      </c>
      <c r="E306" s="16" t="s">
        <v>785</v>
      </c>
      <c r="F306" s="16">
        <v>87</v>
      </c>
      <c r="G306" s="16">
        <v>85</v>
      </c>
      <c r="H306" s="16">
        <v>86</v>
      </c>
      <c r="I306" s="16">
        <v>80</v>
      </c>
      <c r="J306" s="16">
        <v>82.4</v>
      </c>
      <c r="K306" s="16">
        <v>1</v>
      </c>
      <c r="L306" s="7" t="s">
        <v>18</v>
      </c>
      <c r="M306" s="14"/>
    </row>
    <row r="307" s="1" customFormat="1" spans="1:13">
      <c r="A307" s="7">
        <v>305</v>
      </c>
      <c r="B307" s="16" t="s">
        <v>786</v>
      </c>
      <c r="C307" s="16" t="s">
        <v>787</v>
      </c>
      <c r="D307" s="16" t="s">
        <v>705</v>
      </c>
      <c r="E307" s="16" t="s">
        <v>788</v>
      </c>
      <c r="F307" s="16">
        <v>98.5</v>
      </c>
      <c r="G307" s="16">
        <v>96</v>
      </c>
      <c r="H307" s="16">
        <v>97.25</v>
      </c>
      <c r="I307" s="16">
        <v>81</v>
      </c>
      <c r="J307" s="16">
        <v>87.5</v>
      </c>
      <c r="K307" s="16">
        <v>1</v>
      </c>
      <c r="L307" s="7" t="s">
        <v>18</v>
      </c>
      <c r="M307" s="14"/>
    </row>
    <row r="308" s="1" customFormat="1" spans="1:13">
      <c r="A308" s="7">
        <v>306</v>
      </c>
      <c r="B308" s="16" t="s">
        <v>789</v>
      </c>
      <c r="C308" s="16" t="s">
        <v>790</v>
      </c>
      <c r="D308" s="16" t="s">
        <v>705</v>
      </c>
      <c r="E308" s="16" t="s">
        <v>791</v>
      </c>
      <c r="F308" s="16">
        <v>119</v>
      </c>
      <c r="G308" s="16">
        <v>105</v>
      </c>
      <c r="H308" s="16">
        <v>112</v>
      </c>
      <c r="I308" s="16">
        <v>79.66</v>
      </c>
      <c r="J308" s="16">
        <v>92.59</v>
      </c>
      <c r="K308" s="16">
        <v>1</v>
      </c>
      <c r="L308" s="7" t="s">
        <v>18</v>
      </c>
      <c r="M308" s="14"/>
    </row>
    <row r="309" s="2" customFormat="1" spans="1:13">
      <c r="A309" s="7">
        <v>307</v>
      </c>
      <c r="B309" s="8" t="s">
        <v>792</v>
      </c>
      <c r="C309" s="8" t="s">
        <v>793</v>
      </c>
      <c r="D309" s="8" t="s">
        <v>794</v>
      </c>
      <c r="E309" s="8" t="s">
        <v>795</v>
      </c>
      <c r="F309" s="8">
        <v>87.5</v>
      </c>
      <c r="G309" s="8">
        <v>96.7</v>
      </c>
      <c r="H309" s="8">
        <v>92.1</v>
      </c>
      <c r="I309" s="8">
        <v>78.33</v>
      </c>
      <c r="J309" s="8">
        <v>83.83</v>
      </c>
      <c r="K309" s="8">
        <v>1</v>
      </c>
      <c r="L309" s="7" t="s">
        <v>18</v>
      </c>
      <c r="M309" s="12" t="s">
        <v>796</v>
      </c>
    </row>
    <row r="310" s="2" customFormat="1" spans="1:13">
      <c r="A310" s="7">
        <v>308</v>
      </c>
      <c r="B310" s="8" t="s">
        <v>797</v>
      </c>
      <c r="C310" s="8" t="s">
        <v>798</v>
      </c>
      <c r="D310" s="8" t="s">
        <v>794</v>
      </c>
      <c r="E310" s="8" t="s">
        <v>795</v>
      </c>
      <c r="F310" s="8">
        <v>90</v>
      </c>
      <c r="G310" s="8">
        <v>101.5</v>
      </c>
      <c r="H310" s="8">
        <v>95.75</v>
      </c>
      <c r="I310" s="8">
        <v>75.33</v>
      </c>
      <c r="J310" s="8">
        <v>83.49</v>
      </c>
      <c r="K310" s="8">
        <v>2</v>
      </c>
      <c r="L310" s="7" t="s">
        <v>18</v>
      </c>
      <c r="M310" s="12"/>
    </row>
    <row r="311" s="2" customFormat="1" spans="1:13">
      <c r="A311" s="7">
        <v>309</v>
      </c>
      <c r="B311" s="8" t="s">
        <v>799</v>
      </c>
      <c r="C311" s="8" t="s">
        <v>800</v>
      </c>
      <c r="D311" s="8" t="s">
        <v>794</v>
      </c>
      <c r="E311" s="8" t="s">
        <v>795</v>
      </c>
      <c r="F311" s="8">
        <v>82</v>
      </c>
      <c r="G311" s="8">
        <v>92.4</v>
      </c>
      <c r="H311" s="8">
        <v>87.2</v>
      </c>
      <c r="I311" s="8">
        <v>80.66</v>
      </c>
      <c r="J311" s="8">
        <v>83.27</v>
      </c>
      <c r="K311" s="8">
        <v>3</v>
      </c>
      <c r="L311" s="7" t="s">
        <v>18</v>
      </c>
      <c r="M311" s="12"/>
    </row>
    <row r="312" s="2" customFormat="1" spans="1:13">
      <c r="A312" s="7">
        <v>310</v>
      </c>
      <c r="B312" s="8" t="s">
        <v>801</v>
      </c>
      <c r="C312" s="8" t="s">
        <v>802</v>
      </c>
      <c r="D312" s="8" t="s">
        <v>794</v>
      </c>
      <c r="E312" s="8" t="s">
        <v>803</v>
      </c>
      <c r="F312" s="8">
        <v>105.5</v>
      </c>
      <c r="G312" s="8">
        <v>105</v>
      </c>
      <c r="H312" s="8">
        <v>105.25</v>
      </c>
      <c r="I312" s="8">
        <v>76.66</v>
      </c>
      <c r="J312" s="8">
        <v>88.09</v>
      </c>
      <c r="K312" s="8">
        <v>1</v>
      </c>
      <c r="L312" s="7" t="s">
        <v>18</v>
      </c>
      <c r="M312" s="12"/>
    </row>
    <row r="313" s="2" customFormat="1" spans="1:13">
      <c r="A313" s="7">
        <v>311</v>
      </c>
      <c r="B313" s="8" t="s">
        <v>804</v>
      </c>
      <c r="C313" s="8" t="s">
        <v>805</v>
      </c>
      <c r="D313" s="8" t="s">
        <v>794</v>
      </c>
      <c r="E313" s="8" t="s">
        <v>803</v>
      </c>
      <c r="F313" s="8">
        <v>85</v>
      </c>
      <c r="G313" s="8">
        <v>96.9</v>
      </c>
      <c r="H313" s="8">
        <v>90.95</v>
      </c>
      <c r="I313" s="8">
        <v>76.66</v>
      </c>
      <c r="J313" s="8">
        <v>82.37</v>
      </c>
      <c r="K313" s="8">
        <v>2</v>
      </c>
      <c r="L313" s="7" t="s">
        <v>18</v>
      </c>
      <c r="M313" s="12"/>
    </row>
    <row r="314" s="2" customFormat="1" spans="1:13">
      <c r="A314" s="7">
        <v>312</v>
      </c>
      <c r="B314" s="8" t="s">
        <v>806</v>
      </c>
      <c r="C314" s="8" t="s">
        <v>807</v>
      </c>
      <c r="D314" s="8" t="s">
        <v>794</v>
      </c>
      <c r="E314" s="8" t="s">
        <v>803</v>
      </c>
      <c r="F314" s="8">
        <v>89</v>
      </c>
      <c r="G314" s="8">
        <v>86.4</v>
      </c>
      <c r="H314" s="8">
        <v>87.7</v>
      </c>
      <c r="I314" s="8">
        <v>77.66</v>
      </c>
      <c r="J314" s="8">
        <v>81.67</v>
      </c>
      <c r="K314" s="8">
        <v>3</v>
      </c>
      <c r="L314" s="7" t="s">
        <v>18</v>
      </c>
      <c r="M314" s="12"/>
    </row>
    <row r="315" s="2" customFormat="1" spans="1:13">
      <c r="A315" s="7">
        <v>313</v>
      </c>
      <c r="B315" s="8" t="s">
        <v>808</v>
      </c>
      <c r="C315" s="8" t="s">
        <v>809</v>
      </c>
      <c r="D315" s="8" t="s">
        <v>794</v>
      </c>
      <c r="E315" s="8" t="s">
        <v>810</v>
      </c>
      <c r="F315" s="8">
        <v>85.5</v>
      </c>
      <c r="G315" s="8">
        <v>113</v>
      </c>
      <c r="H315" s="8">
        <v>99.25</v>
      </c>
      <c r="I315" s="8">
        <v>80</v>
      </c>
      <c r="J315" s="8">
        <v>87.7</v>
      </c>
      <c r="K315" s="8">
        <v>1</v>
      </c>
      <c r="L315" s="7" t="s">
        <v>18</v>
      </c>
      <c r="M315" s="12"/>
    </row>
    <row r="316" s="2" customFormat="1" spans="1:13">
      <c r="A316" s="7">
        <v>314</v>
      </c>
      <c r="B316" s="8" t="s">
        <v>811</v>
      </c>
      <c r="C316" s="8" t="s">
        <v>812</v>
      </c>
      <c r="D316" s="8" t="s">
        <v>794</v>
      </c>
      <c r="E316" s="8" t="s">
        <v>810</v>
      </c>
      <c r="F316" s="8">
        <v>102.5</v>
      </c>
      <c r="G316" s="8">
        <v>95.2</v>
      </c>
      <c r="H316" s="8">
        <v>98.85</v>
      </c>
      <c r="I316" s="8">
        <v>77</v>
      </c>
      <c r="J316" s="8">
        <v>85.74</v>
      </c>
      <c r="K316" s="8">
        <v>2</v>
      </c>
      <c r="L316" s="7" t="s">
        <v>18</v>
      </c>
      <c r="M316" s="12"/>
    </row>
    <row r="317" s="2" customFormat="1" spans="1:13">
      <c r="A317" s="7">
        <v>315</v>
      </c>
      <c r="B317" s="8" t="s">
        <v>813</v>
      </c>
      <c r="C317" s="8" t="s">
        <v>814</v>
      </c>
      <c r="D317" s="8" t="s">
        <v>794</v>
      </c>
      <c r="E317" s="8" t="s">
        <v>815</v>
      </c>
      <c r="F317" s="8">
        <v>87.5</v>
      </c>
      <c r="G317" s="8">
        <v>106.6</v>
      </c>
      <c r="H317" s="8">
        <v>97.05</v>
      </c>
      <c r="I317" s="8">
        <v>77.33</v>
      </c>
      <c r="J317" s="8">
        <v>85.21</v>
      </c>
      <c r="K317" s="8">
        <v>1</v>
      </c>
      <c r="L317" s="7" t="s">
        <v>18</v>
      </c>
      <c r="M317" s="12"/>
    </row>
    <row r="318" s="2" customFormat="1" spans="1:13">
      <c r="A318" s="7">
        <v>316</v>
      </c>
      <c r="B318" s="8" t="s">
        <v>816</v>
      </c>
      <c r="C318" s="8" t="s">
        <v>817</v>
      </c>
      <c r="D318" s="8" t="s">
        <v>794</v>
      </c>
      <c r="E318" s="8" t="s">
        <v>818</v>
      </c>
      <c r="F318" s="8">
        <v>85</v>
      </c>
      <c r="G318" s="8">
        <v>89.9</v>
      </c>
      <c r="H318" s="8">
        <v>87.45</v>
      </c>
      <c r="I318" s="8">
        <v>82.33</v>
      </c>
      <c r="J318" s="8">
        <v>84.37</v>
      </c>
      <c r="K318" s="8">
        <v>1</v>
      </c>
      <c r="L318" s="7" t="s">
        <v>18</v>
      </c>
      <c r="M318" s="12"/>
    </row>
    <row r="319" s="2" customFormat="1" spans="1:13">
      <c r="A319" s="7">
        <v>317</v>
      </c>
      <c r="B319" s="8" t="s">
        <v>819</v>
      </c>
      <c r="C319" s="8" t="s">
        <v>820</v>
      </c>
      <c r="D319" s="8" t="s">
        <v>794</v>
      </c>
      <c r="E319" s="8" t="s">
        <v>821</v>
      </c>
      <c r="F319" s="8">
        <v>97</v>
      </c>
      <c r="G319" s="8">
        <v>95.5</v>
      </c>
      <c r="H319" s="8">
        <v>96.25</v>
      </c>
      <c r="I319" s="8">
        <v>78.33</v>
      </c>
      <c r="J319" s="8">
        <v>85.49</v>
      </c>
      <c r="K319" s="8">
        <v>1</v>
      </c>
      <c r="L319" s="7" t="s">
        <v>18</v>
      </c>
      <c r="M319" s="12"/>
    </row>
    <row r="320" s="2" customFormat="1" spans="1:13">
      <c r="A320" s="7">
        <v>318</v>
      </c>
      <c r="B320" s="8" t="s">
        <v>822</v>
      </c>
      <c r="C320" s="8" t="s">
        <v>823</v>
      </c>
      <c r="D320" s="8" t="s">
        <v>794</v>
      </c>
      <c r="E320" s="8" t="s">
        <v>824</v>
      </c>
      <c r="F320" s="8">
        <v>106</v>
      </c>
      <c r="G320" s="8">
        <v>99.7</v>
      </c>
      <c r="H320" s="8">
        <v>102.85</v>
      </c>
      <c r="I320" s="8">
        <v>82</v>
      </c>
      <c r="J320" s="8">
        <v>90.34</v>
      </c>
      <c r="K320" s="8">
        <v>1</v>
      </c>
      <c r="L320" s="7" t="s">
        <v>18</v>
      </c>
      <c r="M320" s="12"/>
    </row>
    <row r="321" s="2" customFormat="1" spans="1:13">
      <c r="A321" s="7">
        <v>319</v>
      </c>
      <c r="B321" s="8" t="s">
        <v>825</v>
      </c>
      <c r="C321" s="8" t="s">
        <v>826</v>
      </c>
      <c r="D321" s="8" t="s">
        <v>794</v>
      </c>
      <c r="E321" s="8" t="s">
        <v>827</v>
      </c>
      <c r="F321" s="8">
        <v>92</v>
      </c>
      <c r="G321" s="8">
        <v>94.6</v>
      </c>
      <c r="H321" s="8">
        <v>93.3</v>
      </c>
      <c r="I321" s="8">
        <v>76.33</v>
      </c>
      <c r="J321" s="8">
        <v>83.11</v>
      </c>
      <c r="K321" s="8">
        <v>1</v>
      </c>
      <c r="L321" s="7" t="s">
        <v>18</v>
      </c>
      <c r="M321" s="12"/>
    </row>
    <row r="322" s="2" customFormat="1" spans="1:13">
      <c r="A322" s="7">
        <v>320</v>
      </c>
      <c r="B322" s="8" t="s">
        <v>828</v>
      </c>
      <c r="C322" s="8" t="s">
        <v>829</v>
      </c>
      <c r="D322" s="8" t="s">
        <v>794</v>
      </c>
      <c r="E322" s="8" t="s">
        <v>830</v>
      </c>
      <c r="F322" s="8">
        <v>108</v>
      </c>
      <c r="G322" s="8">
        <v>99.2</v>
      </c>
      <c r="H322" s="8">
        <v>103.6</v>
      </c>
      <c r="I322" s="8">
        <v>83.33</v>
      </c>
      <c r="J322" s="8">
        <v>91.43</v>
      </c>
      <c r="K322" s="8">
        <v>1</v>
      </c>
      <c r="L322" s="7" t="s">
        <v>18</v>
      </c>
      <c r="M322" s="12"/>
    </row>
    <row r="323" s="2" customFormat="1" spans="1:13">
      <c r="A323" s="7">
        <v>321</v>
      </c>
      <c r="B323" s="8" t="s">
        <v>831</v>
      </c>
      <c r="C323" s="8" t="s">
        <v>832</v>
      </c>
      <c r="D323" s="8" t="s">
        <v>794</v>
      </c>
      <c r="E323" s="8" t="s">
        <v>833</v>
      </c>
      <c r="F323" s="8">
        <v>104.5</v>
      </c>
      <c r="G323" s="8">
        <v>94.5</v>
      </c>
      <c r="H323" s="8">
        <v>99.5</v>
      </c>
      <c r="I323" s="8">
        <v>81</v>
      </c>
      <c r="J323" s="8">
        <v>88.4</v>
      </c>
      <c r="K323" s="8">
        <v>1</v>
      </c>
      <c r="L323" s="7" t="s">
        <v>18</v>
      </c>
      <c r="M323" s="12"/>
    </row>
    <row r="324" s="2" customFormat="1" spans="1:13">
      <c r="A324" s="7">
        <v>322</v>
      </c>
      <c r="B324" s="8" t="s">
        <v>834</v>
      </c>
      <c r="C324" s="8" t="s">
        <v>835</v>
      </c>
      <c r="D324" s="8" t="s">
        <v>794</v>
      </c>
      <c r="E324" s="8" t="s">
        <v>833</v>
      </c>
      <c r="F324" s="8">
        <v>83.5</v>
      </c>
      <c r="G324" s="8">
        <v>87.3</v>
      </c>
      <c r="H324" s="8">
        <v>85.4</v>
      </c>
      <c r="I324" s="8">
        <v>84</v>
      </c>
      <c r="J324" s="8">
        <v>84.56</v>
      </c>
      <c r="K324" s="8">
        <v>2</v>
      </c>
      <c r="L324" s="7" t="s">
        <v>18</v>
      </c>
      <c r="M324" s="12"/>
    </row>
    <row r="325" s="2" customFormat="1" spans="1:13">
      <c r="A325" s="7">
        <v>323</v>
      </c>
      <c r="B325" s="8" t="s">
        <v>836</v>
      </c>
      <c r="C325" s="8" t="s">
        <v>837</v>
      </c>
      <c r="D325" s="8" t="s">
        <v>794</v>
      </c>
      <c r="E325" s="8" t="s">
        <v>838</v>
      </c>
      <c r="F325" s="8">
        <v>120.5</v>
      </c>
      <c r="G325" s="8">
        <v>124.5</v>
      </c>
      <c r="H325" s="8">
        <v>122.5</v>
      </c>
      <c r="I325" s="8">
        <v>80.33</v>
      </c>
      <c r="J325" s="8">
        <v>97.19</v>
      </c>
      <c r="K325" s="8">
        <v>1</v>
      </c>
      <c r="L325" s="7" t="s">
        <v>18</v>
      </c>
      <c r="M325" s="12"/>
    </row>
    <row r="326" s="2" customFormat="1" spans="1:13">
      <c r="A326" s="7">
        <v>324</v>
      </c>
      <c r="B326" s="8" t="s">
        <v>839</v>
      </c>
      <c r="C326" s="8" t="s">
        <v>840</v>
      </c>
      <c r="D326" s="8" t="s">
        <v>794</v>
      </c>
      <c r="E326" s="8" t="s">
        <v>841</v>
      </c>
      <c r="F326" s="8">
        <v>128</v>
      </c>
      <c r="G326" s="8">
        <v>116.5</v>
      </c>
      <c r="H326" s="8">
        <v>122.25</v>
      </c>
      <c r="I326" s="8">
        <v>80.66</v>
      </c>
      <c r="J326" s="8">
        <v>97.29</v>
      </c>
      <c r="K326" s="8">
        <v>1</v>
      </c>
      <c r="L326" s="7" t="s">
        <v>18</v>
      </c>
      <c r="M326" s="12"/>
    </row>
    <row r="327" s="2" customFormat="1" spans="1:13">
      <c r="A327" s="7">
        <v>325</v>
      </c>
      <c r="B327" s="8" t="s">
        <v>842</v>
      </c>
      <c r="C327" s="8" t="s">
        <v>843</v>
      </c>
      <c r="D327" s="8" t="s">
        <v>794</v>
      </c>
      <c r="E327" s="8" t="s">
        <v>844</v>
      </c>
      <c r="F327" s="8">
        <v>103.5</v>
      </c>
      <c r="G327" s="8">
        <v>84.4</v>
      </c>
      <c r="H327" s="8">
        <v>93.95</v>
      </c>
      <c r="I327" s="8">
        <v>81.33</v>
      </c>
      <c r="J327" s="8">
        <v>86.37</v>
      </c>
      <c r="K327" s="8">
        <v>1</v>
      </c>
      <c r="L327" s="7" t="s">
        <v>18</v>
      </c>
      <c r="M327" s="12"/>
    </row>
    <row r="328" s="2" customFormat="1" spans="1:13">
      <c r="A328" s="7">
        <v>326</v>
      </c>
      <c r="B328" s="8" t="s">
        <v>845</v>
      </c>
      <c r="C328" s="8" t="s">
        <v>846</v>
      </c>
      <c r="D328" s="8" t="s">
        <v>794</v>
      </c>
      <c r="E328" s="8" t="s">
        <v>847</v>
      </c>
      <c r="F328" s="8">
        <v>103.5</v>
      </c>
      <c r="G328" s="8">
        <v>111.2</v>
      </c>
      <c r="H328" s="8">
        <v>107.35</v>
      </c>
      <c r="I328" s="8">
        <v>81.33</v>
      </c>
      <c r="J328" s="8">
        <v>91.73</v>
      </c>
      <c r="K328" s="8">
        <v>1</v>
      </c>
      <c r="L328" s="7" t="s">
        <v>18</v>
      </c>
      <c r="M328" s="12"/>
    </row>
    <row r="329" s="2" customFormat="1" spans="1:13">
      <c r="A329" s="7">
        <v>327</v>
      </c>
      <c r="B329" s="8" t="s">
        <v>848</v>
      </c>
      <c r="C329" s="8" t="s">
        <v>849</v>
      </c>
      <c r="D329" s="8" t="s">
        <v>794</v>
      </c>
      <c r="E329" s="8" t="s">
        <v>850</v>
      </c>
      <c r="F329" s="8">
        <v>98</v>
      </c>
      <c r="G329" s="8">
        <v>85.7</v>
      </c>
      <c r="H329" s="8">
        <v>91.85</v>
      </c>
      <c r="I329" s="8">
        <v>82</v>
      </c>
      <c r="J329" s="8">
        <v>85.94</v>
      </c>
      <c r="K329" s="8">
        <v>1</v>
      </c>
      <c r="L329" s="7" t="s">
        <v>18</v>
      </c>
      <c r="M329" s="12"/>
    </row>
    <row r="330" s="2" customFormat="1" spans="1:13">
      <c r="A330" s="7">
        <v>328</v>
      </c>
      <c r="B330" s="8" t="s">
        <v>851</v>
      </c>
      <c r="C330" s="8" t="s">
        <v>852</v>
      </c>
      <c r="D330" s="8" t="s">
        <v>794</v>
      </c>
      <c r="E330" s="8" t="s">
        <v>850</v>
      </c>
      <c r="F330" s="8">
        <v>89.5</v>
      </c>
      <c r="G330" s="8">
        <v>90.2</v>
      </c>
      <c r="H330" s="8">
        <v>89.85</v>
      </c>
      <c r="I330" s="8">
        <v>82</v>
      </c>
      <c r="J330" s="8">
        <v>85.14</v>
      </c>
      <c r="K330" s="8">
        <v>2</v>
      </c>
      <c r="L330" s="7" t="s">
        <v>18</v>
      </c>
      <c r="M330" s="12"/>
    </row>
    <row r="331" s="2" customFormat="1" spans="1:13">
      <c r="A331" s="7">
        <v>329</v>
      </c>
      <c r="B331" s="8" t="s">
        <v>853</v>
      </c>
      <c r="C331" s="8" t="s">
        <v>854</v>
      </c>
      <c r="D331" s="8" t="s">
        <v>794</v>
      </c>
      <c r="E331" s="8" t="s">
        <v>850</v>
      </c>
      <c r="F331" s="8">
        <v>91</v>
      </c>
      <c r="G331" s="8">
        <v>75.9</v>
      </c>
      <c r="H331" s="8">
        <v>83.45</v>
      </c>
      <c r="I331" s="8">
        <v>80.33</v>
      </c>
      <c r="J331" s="8">
        <v>81.57</v>
      </c>
      <c r="K331" s="8">
        <v>3</v>
      </c>
      <c r="L331" s="7" t="s">
        <v>18</v>
      </c>
      <c r="M331" s="12"/>
    </row>
    <row r="332" s="2" customFormat="1" spans="1:13">
      <c r="A332" s="7">
        <v>330</v>
      </c>
      <c r="B332" s="8" t="s">
        <v>855</v>
      </c>
      <c r="C332" s="8" t="s">
        <v>856</v>
      </c>
      <c r="D332" s="8" t="s">
        <v>794</v>
      </c>
      <c r="E332" s="8" t="s">
        <v>857</v>
      </c>
      <c r="F332" s="8">
        <v>111.5</v>
      </c>
      <c r="G332" s="8">
        <v>102.6</v>
      </c>
      <c r="H332" s="8">
        <v>107.05</v>
      </c>
      <c r="I332" s="8">
        <v>84.66</v>
      </c>
      <c r="J332" s="8">
        <v>93.61</v>
      </c>
      <c r="K332" s="8">
        <v>1</v>
      </c>
      <c r="L332" s="7" t="s">
        <v>18</v>
      </c>
      <c r="M332" s="12"/>
    </row>
    <row r="333" s="2" customFormat="1" spans="1:13">
      <c r="A333" s="7">
        <v>331</v>
      </c>
      <c r="B333" s="8" t="s">
        <v>858</v>
      </c>
      <c r="C333" s="8" t="s">
        <v>859</v>
      </c>
      <c r="D333" s="8" t="s">
        <v>794</v>
      </c>
      <c r="E333" s="8" t="s">
        <v>857</v>
      </c>
      <c r="F333" s="8">
        <v>105.5</v>
      </c>
      <c r="G333" s="8">
        <v>98.5</v>
      </c>
      <c r="H333" s="8">
        <v>102</v>
      </c>
      <c r="I333" s="8">
        <v>84.66</v>
      </c>
      <c r="J333" s="8">
        <v>91.59</v>
      </c>
      <c r="K333" s="8">
        <v>2</v>
      </c>
      <c r="L333" s="7" t="s">
        <v>18</v>
      </c>
      <c r="M333" s="12"/>
    </row>
    <row r="334" s="2" customFormat="1" spans="1:13">
      <c r="A334" s="7">
        <v>332</v>
      </c>
      <c r="B334" s="8" t="s">
        <v>860</v>
      </c>
      <c r="C334" s="8" t="s">
        <v>861</v>
      </c>
      <c r="D334" s="8" t="s">
        <v>794</v>
      </c>
      <c r="E334" s="8" t="s">
        <v>862</v>
      </c>
      <c r="F334" s="8">
        <v>99.5</v>
      </c>
      <c r="G334" s="8">
        <v>91.6</v>
      </c>
      <c r="H334" s="8">
        <v>95.55</v>
      </c>
      <c r="I334" s="8">
        <v>79.33</v>
      </c>
      <c r="J334" s="8">
        <v>85.81</v>
      </c>
      <c r="K334" s="8">
        <v>1</v>
      </c>
      <c r="L334" s="7" t="s">
        <v>18</v>
      </c>
      <c r="M334" s="12"/>
    </row>
    <row r="335" s="2" customFormat="1" spans="1:13">
      <c r="A335" s="7">
        <v>333</v>
      </c>
      <c r="B335" s="8" t="s">
        <v>863</v>
      </c>
      <c r="C335" s="8" t="s">
        <v>864</v>
      </c>
      <c r="D335" s="8" t="s">
        <v>794</v>
      </c>
      <c r="E335" s="8" t="s">
        <v>865</v>
      </c>
      <c r="F335" s="8">
        <v>101</v>
      </c>
      <c r="G335" s="8">
        <v>105.9</v>
      </c>
      <c r="H335" s="8">
        <v>103.45</v>
      </c>
      <c r="I335" s="8">
        <v>78.66</v>
      </c>
      <c r="J335" s="8">
        <v>88.57</v>
      </c>
      <c r="K335" s="8">
        <v>1</v>
      </c>
      <c r="L335" s="7" t="s">
        <v>18</v>
      </c>
      <c r="M335" s="12"/>
    </row>
    <row r="336" s="2" customFormat="1" spans="1:13">
      <c r="A336" s="7">
        <v>334</v>
      </c>
      <c r="B336" s="8" t="s">
        <v>866</v>
      </c>
      <c r="C336" s="8" t="s">
        <v>867</v>
      </c>
      <c r="D336" s="8" t="s">
        <v>794</v>
      </c>
      <c r="E336" s="8" t="s">
        <v>868</v>
      </c>
      <c r="F336" s="8">
        <v>76.5</v>
      </c>
      <c r="G336" s="8">
        <v>104.8</v>
      </c>
      <c r="H336" s="8">
        <v>90.65</v>
      </c>
      <c r="I336" s="8">
        <v>84</v>
      </c>
      <c r="J336" s="8">
        <v>86.66</v>
      </c>
      <c r="K336" s="8">
        <v>1</v>
      </c>
      <c r="L336" s="7" t="s">
        <v>18</v>
      </c>
      <c r="M336" s="12"/>
    </row>
    <row r="337" s="2" customFormat="1" spans="1:13">
      <c r="A337" s="7">
        <v>335</v>
      </c>
      <c r="B337" s="8" t="s">
        <v>869</v>
      </c>
      <c r="C337" s="8" t="s">
        <v>870</v>
      </c>
      <c r="D337" s="8" t="s">
        <v>794</v>
      </c>
      <c r="E337" s="8" t="s">
        <v>868</v>
      </c>
      <c r="F337" s="8">
        <v>88</v>
      </c>
      <c r="G337" s="8">
        <v>92</v>
      </c>
      <c r="H337" s="8">
        <v>90</v>
      </c>
      <c r="I337" s="8">
        <v>82.33</v>
      </c>
      <c r="J337" s="8">
        <v>85.39</v>
      </c>
      <c r="K337" s="8">
        <v>2</v>
      </c>
      <c r="L337" s="7" t="s">
        <v>18</v>
      </c>
      <c r="M337" s="12"/>
    </row>
    <row r="338" s="1" customFormat="1" spans="1:13">
      <c r="A338" s="7">
        <v>336</v>
      </c>
      <c r="B338" s="8" t="s">
        <v>871</v>
      </c>
      <c r="C338" s="8" t="s">
        <v>872</v>
      </c>
      <c r="D338" s="8" t="s">
        <v>873</v>
      </c>
      <c r="E338" s="8" t="s">
        <v>874</v>
      </c>
      <c r="F338" s="8">
        <v>91.5</v>
      </c>
      <c r="G338" s="8">
        <v>99.4</v>
      </c>
      <c r="H338" s="8">
        <v>95.45</v>
      </c>
      <c r="I338" s="8">
        <v>76.33</v>
      </c>
      <c r="J338" s="8">
        <v>83.97</v>
      </c>
      <c r="K338" s="8">
        <v>1</v>
      </c>
      <c r="L338" s="7" t="s">
        <v>18</v>
      </c>
      <c r="M338" s="14" t="s">
        <v>796</v>
      </c>
    </row>
    <row r="339" s="1" customFormat="1" spans="1:13">
      <c r="A339" s="7">
        <v>337</v>
      </c>
      <c r="B339" s="8" t="s">
        <v>875</v>
      </c>
      <c r="C339" s="8" t="s">
        <v>876</v>
      </c>
      <c r="D339" s="8" t="s">
        <v>873</v>
      </c>
      <c r="E339" s="8" t="s">
        <v>877</v>
      </c>
      <c r="F339" s="8">
        <v>107</v>
      </c>
      <c r="G339" s="8">
        <v>90.6</v>
      </c>
      <c r="H339" s="8">
        <v>98.8</v>
      </c>
      <c r="I339" s="8">
        <v>73.33</v>
      </c>
      <c r="J339" s="8">
        <v>83.51</v>
      </c>
      <c r="K339" s="8">
        <v>1</v>
      </c>
      <c r="L339" s="7" t="s">
        <v>18</v>
      </c>
      <c r="M339" s="14"/>
    </row>
    <row r="340" s="1" customFormat="1" spans="1:13">
      <c r="A340" s="7">
        <v>338</v>
      </c>
      <c r="B340" s="8" t="s">
        <v>878</v>
      </c>
      <c r="C340" s="8" t="s">
        <v>879</v>
      </c>
      <c r="D340" s="8" t="s">
        <v>873</v>
      </c>
      <c r="E340" s="8" t="s">
        <v>880</v>
      </c>
      <c r="F340" s="8">
        <v>83.5</v>
      </c>
      <c r="G340" s="8">
        <v>85.9</v>
      </c>
      <c r="H340" s="8">
        <v>84.7</v>
      </c>
      <c r="I340" s="8">
        <v>78.33</v>
      </c>
      <c r="J340" s="8">
        <v>80.87</v>
      </c>
      <c r="K340" s="8">
        <v>1</v>
      </c>
      <c r="L340" s="7" t="s">
        <v>18</v>
      </c>
      <c r="M340" s="14"/>
    </row>
    <row r="341" s="1" customFormat="1" spans="1:13">
      <c r="A341" s="7">
        <v>339</v>
      </c>
      <c r="B341" s="8" t="s">
        <v>881</v>
      </c>
      <c r="C341" s="8" t="s">
        <v>882</v>
      </c>
      <c r="D341" s="8" t="s">
        <v>873</v>
      </c>
      <c r="E341" s="8" t="s">
        <v>883</v>
      </c>
      <c r="F341" s="8">
        <v>69.5</v>
      </c>
      <c r="G341" s="8">
        <v>92.4</v>
      </c>
      <c r="H341" s="8">
        <v>80.95</v>
      </c>
      <c r="I341" s="8">
        <v>75.66</v>
      </c>
      <c r="J341" s="8">
        <v>77.77</v>
      </c>
      <c r="K341" s="8">
        <v>1</v>
      </c>
      <c r="L341" s="7" t="s">
        <v>18</v>
      </c>
      <c r="M341" s="14"/>
    </row>
    <row r="342" s="1" customFormat="1" spans="1:13">
      <c r="A342" s="7">
        <v>340</v>
      </c>
      <c r="B342" s="8" t="s">
        <v>884</v>
      </c>
      <c r="C342" s="8" t="s">
        <v>885</v>
      </c>
      <c r="D342" s="8" t="s">
        <v>873</v>
      </c>
      <c r="E342" s="8" t="s">
        <v>886</v>
      </c>
      <c r="F342" s="8">
        <v>70.5</v>
      </c>
      <c r="G342" s="8">
        <v>85.4</v>
      </c>
      <c r="H342" s="8">
        <v>77.95</v>
      </c>
      <c r="I342" s="8">
        <v>76</v>
      </c>
      <c r="J342" s="8">
        <v>76.78</v>
      </c>
      <c r="K342" s="8">
        <v>1</v>
      </c>
      <c r="L342" s="7" t="s">
        <v>18</v>
      </c>
      <c r="M342" s="14"/>
    </row>
    <row r="343" s="1" customFormat="1" spans="1:13">
      <c r="A343" s="7">
        <v>341</v>
      </c>
      <c r="B343" s="8" t="s">
        <v>887</v>
      </c>
      <c r="C343" s="8" t="s">
        <v>888</v>
      </c>
      <c r="D343" s="8" t="s">
        <v>873</v>
      </c>
      <c r="E343" s="8" t="s">
        <v>889</v>
      </c>
      <c r="F343" s="8">
        <v>89.5</v>
      </c>
      <c r="G343" s="8">
        <v>65.2</v>
      </c>
      <c r="H343" s="8">
        <v>77.35</v>
      </c>
      <c r="I343" s="8">
        <v>81</v>
      </c>
      <c r="J343" s="8">
        <v>79.54</v>
      </c>
      <c r="K343" s="8">
        <v>1</v>
      </c>
      <c r="L343" s="7" t="s">
        <v>18</v>
      </c>
      <c r="M343" s="14"/>
    </row>
    <row r="344" s="1" customFormat="1" spans="1:13">
      <c r="A344" s="7">
        <v>342</v>
      </c>
      <c r="B344" s="8" t="s">
        <v>890</v>
      </c>
      <c r="C344" s="8" t="s">
        <v>891</v>
      </c>
      <c r="D344" s="8" t="s">
        <v>873</v>
      </c>
      <c r="E344" s="8" t="s">
        <v>892</v>
      </c>
      <c r="F344" s="8">
        <v>97</v>
      </c>
      <c r="G344" s="8">
        <v>101.7</v>
      </c>
      <c r="H344" s="8">
        <v>99.35</v>
      </c>
      <c r="I344" s="8">
        <v>79</v>
      </c>
      <c r="J344" s="8">
        <v>87.14</v>
      </c>
      <c r="K344" s="8">
        <v>1</v>
      </c>
      <c r="L344" s="7" t="s">
        <v>18</v>
      </c>
      <c r="M344" s="14"/>
    </row>
    <row r="345" s="1" customFormat="1" spans="1:13">
      <c r="A345" s="7">
        <v>343</v>
      </c>
      <c r="B345" s="8" t="s">
        <v>893</v>
      </c>
      <c r="C345" s="8" t="s">
        <v>894</v>
      </c>
      <c r="D345" s="8" t="s">
        <v>873</v>
      </c>
      <c r="E345" s="8" t="s">
        <v>895</v>
      </c>
      <c r="F345" s="8">
        <v>68.5</v>
      </c>
      <c r="G345" s="8">
        <v>75.6</v>
      </c>
      <c r="H345" s="8">
        <v>72.05</v>
      </c>
      <c r="I345" s="8">
        <v>77</v>
      </c>
      <c r="J345" s="8">
        <v>75.02</v>
      </c>
      <c r="K345" s="8">
        <v>1</v>
      </c>
      <c r="L345" s="7" t="s">
        <v>18</v>
      </c>
      <c r="M345" s="14"/>
    </row>
    <row r="346" s="1" customFormat="1" spans="1:13">
      <c r="A346" s="7">
        <v>344</v>
      </c>
      <c r="B346" s="8" t="s">
        <v>896</v>
      </c>
      <c r="C346" s="8" t="s">
        <v>897</v>
      </c>
      <c r="D346" s="8" t="s">
        <v>873</v>
      </c>
      <c r="E346" s="8" t="s">
        <v>898</v>
      </c>
      <c r="F346" s="8">
        <v>82.5</v>
      </c>
      <c r="G346" s="8">
        <v>75.2</v>
      </c>
      <c r="H346" s="8">
        <v>78.85</v>
      </c>
      <c r="I346" s="8">
        <v>77.33</v>
      </c>
      <c r="J346" s="8">
        <v>77.93</v>
      </c>
      <c r="K346" s="8">
        <v>1</v>
      </c>
      <c r="L346" s="7" t="s">
        <v>18</v>
      </c>
      <c r="M346" s="14"/>
    </row>
    <row r="347" s="1" customFormat="1" spans="1:13">
      <c r="A347" s="7">
        <v>345</v>
      </c>
      <c r="B347" s="8" t="s">
        <v>899</v>
      </c>
      <c r="C347" s="8" t="s">
        <v>900</v>
      </c>
      <c r="D347" s="8" t="s">
        <v>873</v>
      </c>
      <c r="E347" s="8" t="s">
        <v>901</v>
      </c>
      <c r="F347" s="8">
        <v>91.5</v>
      </c>
      <c r="G347" s="8">
        <v>72</v>
      </c>
      <c r="H347" s="8">
        <v>81.75</v>
      </c>
      <c r="I347" s="8">
        <v>81.66</v>
      </c>
      <c r="J347" s="8">
        <v>81.69</v>
      </c>
      <c r="K347" s="8">
        <v>1</v>
      </c>
      <c r="L347" s="7" t="s">
        <v>18</v>
      </c>
      <c r="M347" s="14"/>
    </row>
    <row r="348" s="1" customFormat="1" spans="1:13">
      <c r="A348" s="7">
        <v>346</v>
      </c>
      <c r="B348" s="8" t="s">
        <v>902</v>
      </c>
      <c r="C348" s="8" t="s">
        <v>903</v>
      </c>
      <c r="D348" s="8" t="s">
        <v>873</v>
      </c>
      <c r="E348" s="8" t="s">
        <v>901</v>
      </c>
      <c r="F348" s="8">
        <v>107.5</v>
      </c>
      <c r="G348" s="8">
        <v>68.2</v>
      </c>
      <c r="H348" s="8">
        <v>87.85</v>
      </c>
      <c r="I348" s="8">
        <v>76.33</v>
      </c>
      <c r="J348" s="8">
        <v>80.93</v>
      </c>
      <c r="K348" s="8">
        <v>2</v>
      </c>
      <c r="L348" s="7" t="s">
        <v>18</v>
      </c>
      <c r="M348" s="14"/>
    </row>
    <row r="349" s="1" customFormat="1" spans="1:13">
      <c r="A349" s="7">
        <v>347</v>
      </c>
      <c r="B349" s="8" t="s">
        <v>904</v>
      </c>
      <c r="C349" s="8" t="s">
        <v>905</v>
      </c>
      <c r="D349" s="8" t="s">
        <v>873</v>
      </c>
      <c r="E349" s="8" t="s">
        <v>906</v>
      </c>
      <c r="F349" s="8">
        <v>111</v>
      </c>
      <c r="G349" s="8">
        <v>96</v>
      </c>
      <c r="H349" s="8">
        <v>103.5</v>
      </c>
      <c r="I349" s="8">
        <v>75</v>
      </c>
      <c r="J349" s="8">
        <v>86.4</v>
      </c>
      <c r="K349" s="8">
        <v>1</v>
      </c>
      <c r="L349" s="7" t="s">
        <v>18</v>
      </c>
      <c r="M349" s="14"/>
    </row>
    <row r="350" s="1" customFormat="1" spans="1:13">
      <c r="A350" s="7">
        <v>348</v>
      </c>
      <c r="B350" s="8" t="s">
        <v>907</v>
      </c>
      <c r="C350" s="8" t="s">
        <v>908</v>
      </c>
      <c r="D350" s="8" t="s">
        <v>873</v>
      </c>
      <c r="E350" s="8" t="s">
        <v>909</v>
      </c>
      <c r="F350" s="8">
        <v>90</v>
      </c>
      <c r="G350" s="8">
        <v>100.1</v>
      </c>
      <c r="H350" s="8">
        <v>95.05</v>
      </c>
      <c r="I350" s="8">
        <v>79.33</v>
      </c>
      <c r="J350" s="8">
        <v>85.61</v>
      </c>
      <c r="K350" s="8">
        <v>1</v>
      </c>
      <c r="L350" s="7" t="s">
        <v>18</v>
      </c>
      <c r="M350" s="14"/>
    </row>
    <row r="351" s="1" customFormat="1" spans="1:13">
      <c r="A351" s="7">
        <v>349</v>
      </c>
      <c r="B351" s="8" t="s">
        <v>910</v>
      </c>
      <c r="C351" s="8" t="s">
        <v>911</v>
      </c>
      <c r="D351" s="8" t="s">
        <v>873</v>
      </c>
      <c r="E351" s="8" t="s">
        <v>912</v>
      </c>
      <c r="F351" s="8">
        <v>96</v>
      </c>
      <c r="G351" s="8">
        <v>92</v>
      </c>
      <c r="H351" s="8">
        <v>94</v>
      </c>
      <c r="I351" s="8">
        <v>81</v>
      </c>
      <c r="J351" s="8">
        <v>86.2</v>
      </c>
      <c r="K351" s="8">
        <v>1</v>
      </c>
      <c r="L351" s="7" t="s">
        <v>18</v>
      </c>
      <c r="M351" s="14"/>
    </row>
    <row r="352" s="1" customFormat="1" spans="1:13">
      <c r="A352" s="7">
        <v>350</v>
      </c>
      <c r="B352" s="8" t="s">
        <v>913</v>
      </c>
      <c r="C352" s="8" t="s">
        <v>914</v>
      </c>
      <c r="D352" s="8" t="s">
        <v>873</v>
      </c>
      <c r="E352" s="8" t="s">
        <v>912</v>
      </c>
      <c r="F352" s="8">
        <v>80.5</v>
      </c>
      <c r="G352" s="8">
        <v>88.4</v>
      </c>
      <c r="H352" s="8">
        <v>84.45</v>
      </c>
      <c r="I352" s="8">
        <v>79.66</v>
      </c>
      <c r="J352" s="8">
        <v>81.57</v>
      </c>
      <c r="K352" s="8">
        <v>2</v>
      </c>
      <c r="L352" s="7" t="s">
        <v>18</v>
      </c>
      <c r="M352" s="14"/>
    </row>
    <row r="353" s="1" customFormat="1" spans="1:13">
      <c r="A353" s="7">
        <v>351</v>
      </c>
      <c r="B353" s="8" t="s">
        <v>915</v>
      </c>
      <c r="C353" s="8" t="s">
        <v>916</v>
      </c>
      <c r="D353" s="8" t="s">
        <v>873</v>
      </c>
      <c r="E353" s="8" t="s">
        <v>912</v>
      </c>
      <c r="F353" s="8">
        <v>71</v>
      </c>
      <c r="G353" s="8">
        <v>94.5</v>
      </c>
      <c r="H353" s="8">
        <v>82.75</v>
      </c>
      <c r="I353" s="8">
        <v>78.66</v>
      </c>
      <c r="J353" s="8">
        <v>80.29</v>
      </c>
      <c r="K353" s="8">
        <v>3</v>
      </c>
      <c r="L353" s="7" t="s">
        <v>18</v>
      </c>
      <c r="M353" s="14"/>
    </row>
    <row r="354" s="1" customFormat="1" spans="1:13">
      <c r="A354" s="7">
        <v>352</v>
      </c>
      <c r="B354" s="8" t="s">
        <v>917</v>
      </c>
      <c r="C354" s="8" t="s">
        <v>918</v>
      </c>
      <c r="D354" s="8" t="s">
        <v>873</v>
      </c>
      <c r="E354" s="8" t="s">
        <v>912</v>
      </c>
      <c r="F354" s="8">
        <v>85.5</v>
      </c>
      <c r="G354" s="8">
        <v>78.7</v>
      </c>
      <c r="H354" s="8">
        <v>82.1</v>
      </c>
      <c r="I354" s="8">
        <v>78.66</v>
      </c>
      <c r="J354" s="8">
        <v>80.03</v>
      </c>
      <c r="K354" s="8">
        <v>4</v>
      </c>
      <c r="L354" s="7" t="s">
        <v>18</v>
      </c>
      <c r="M354" s="14"/>
    </row>
    <row r="355" s="1" customFormat="1" spans="1:13">
      <c r="A355" s="7">
        <v>353</v>
      </c>
      <c r="B355" s="8" t="s">
        <v>919</v>
      </c>
      <c r="C355" s="8" t="s">
        <v>920</v>
      </c>
      <c r="D355" s="8" t="s">
        <v>873</v>
      </c>
      <c r="E355" s="8" t="s">
        <v>912</v>
      </c>
      <c r="F355" s="8">
        <v>87.5</v>
      </c>
      <c r="G355" s="8">
        <v>65.9</v>
      </c>
      <c r="H355" s="8">
        <v>76.7</v>
      </c>
      <c r="I355" s="8">
        <v>80.66</v>
      </c>
      <c r="J355" s="8">
        <v>79.07</v>
      </c>
      <c r="K355" s="8">
        <v>5</v>
      </c>
      <c r="L355" s="7" t="s">
        <v>18</v>
      </c>
      <c r="M355" s="14"/>
    </row>
    <row r="356" s="1" customFormat="1" spans="1:13">
      <c r="A356" s="7">
        <v>354</v>
      </c>
      <c r="B356" s="8" t="s">
        <v>921</v>
      </c>
      <c r="C356" s="8" t="s">
        <v>922</v>
      </c>
      <c r="D356" s="8" t="s">
        <v>873</v>
      </c>
      <c r="E356" s="8" t="s">
        <v>923</v>
      </c>
      <c r="F356" s="8">
        <v>78</v>
      </c>
      <c r="G356" s="8">
        <v>87.7</v>
      </c>
      <c r="H356" s="8">
        <v>82.85</v>
      </c>
      <c r="I356" s="8">
        <v>76.66</v>
      </c>
      <c r="J356" s="8">
        <v>79.13</v>
      </c>
      <c r="K356" s="8">
        <v>1</v>
      </c>
      <c r="L356" s="7" t="s">
        <v>18</v>
      </c>
      <c r="M356" s="14"/>
    </row>
    <row r="357" s="1" customFormat="1" spans="1:13">
      <c r="A357" s="7">
        <v>355</v>
      </c>
      <c r="B357" s="8" t="s">
        <v>924</v>
      </c>
      <c r="C357" s="8" t="s">
        <v>925</v>
      </c>
      <c r="D357" s="8" t="s">
        <v>873</v>
      </c>
      <c r="E357" s="8" t="s">
        <v>923</v>
      </c>
      <c r="F357" s="8">
        <v>77</v>
      </c>
      <c r="G357" s="8">
        <v>83.2</v>
      </c>
      <c r="H357" s="8">
        <v>80.1</v>
      </c>
      <c r="I357" s="8">
        <v>76</v>
      </c>
      <c r="J357" s="8">
        <v>77.64</v>
      </c>
      <c r="K357" s="8">
        <v>2</v>
      </c>
      <c r="L357" s="7" t="s">
        <v>18</v>
      </c>
      <c r="M357" s="14"/>
    </row>
    <row r="358" s="1" customFormat="1" spans="1:13">
      <c r="A358" s="7">
        <v>356</v>
      </c>
      <c r="B358" s="8" t="s">
        <v>926</v>
      </c>
      <c r="C358" s="8" t="s">
        <v>927</v>
      </c>
      <c r="D358" s="8" t="s">
        <v>873</v>
      </c>
      <c r="E358" s="8" t="s">
        <v>923</v>
      </c>
      <c r="F358" s="8">
        <v>83</v>
      </c>
      <c r="G358" s="8">
        <v>75.4</v>
      </c>
      <c r="H358" s="8">
        <v>79.2</v>
      </c>
      <c r="I358" s="8">
        <v>75.66</v>
      </c>
      <c r="J358" s="8">
        <v>77.07</v>
      </c>
      <c r="K358" s="8">
        <v>3</v>
      </c>
      <c r="L358" s="7" t="s">
        <v>18</v>
      </c>
      <c r="M358" s="14"/>
    </row>
    <row r="359" s="1" customFormat="1" spans="1:13">
      <c r="A359" s="7">
        <v>357</v>
      </c>
      <c r="B359" s="8" t="s">
        <v>928</v>
      </c>
      <c r="C359" s="8" t="s">
        <v>929</v>
      </c>
      <c r="D359" s="8" t="s">
        <v>873</v>
      </c>
      <c r="E359" s="8" t="s">
        <v>930</v>
      </c>
      <c r="F359" s="8">
        <v>103</v>
      </c>
      <c r="G359" s="8">
        <v>79.1</v>
      </c>
      <c r="H359" s="8">
        <v>91.05</v>
      </c>
      <c r="I359" s="8">
        <v>83</v>
      </c>
      <c r="J359" s="8">
        <v>86.22</v>
      </c>
      <c r="K359" s="8">
        <v>1</v>
      </c>
      <c r="L359" s="7" t="s">
        <v>18</v>
      </c>
      <c r="M359" s="14"/>
    </row>
    <row r="360" s="2" customFormat="1" spans="1:13">
      <c r="A360" s="7">
        <v>358</v>
      </c>
      <c r="B360" s="8" t="s">
        <v>931</v>
      </c>
      <c r="C360" s="8" t="s">
        <v>932</v>
      </c>
      <c r="D360" s="8" t="s">
        <v>933</v>
      </c>
      <c r="E360" s="8" t="s">
        <v>934</v>
      </c>
      <c r="F360" s="8">
        <v>66.5</v>
      </c>
      <c r="G360" s="8">
        <v>68.5</v>
      </c>
      <c r="H360" s="8">
        <v>67.5</v>
      </c>
      <c r="I360" s="8">
        <v>74</v>
      </c>
      <c r="J360" s="8">
        <v>71.4</v>
      </c>
      <c r="K360" s="8">
        <v>1</v>
      </c>
      <c r="L360" s="7" t="s">
        <v>18</v>
      </c>
      <c r="M360" s="12" t="s">
        <v>212</v>
      </c>
    </row>
    <row r="361" s="2" customFormat="1" spans="1:13">
      <c r="A361" s="7">
        <v>359</v>
      </c>
      <c r="B361" s="8" t="s">
        <v>935</v>
      </c>
      <c r="C361" s="8" t="s">
        <v>936</v>
      </c>
      <c r="D361" s="8" t="s">
        <v>933</v>
      </c>
      <c r="E361" s="8" t="s">
        <v>937</v>
      </c>
      <c r="F361" s="8">
        <v>108.5</v>
      </c>
      <c r="G361" s="8">
        <v>90.9</v>
      </c>
      <c r="H361" s="8">
        <v>99.7</v>
      </c>
      <c r="I361" s="8">
        <v>77.66</v>
      </c>
      <c r="J361" s="8">
        <v>86.47</v>
      </c>
      <c r="K361" s="8">
        <v>1</v>
      </c>
      <c r="L361" s="7" t="s">
        <v>18</v>
      </c>
      <c r="M361" s="12"/>
    </row>
    <row r="362" s="2" customFormat="1" spans="1:13">
      <c r="A362" s="7">
        <v>360</v>
      </c>
      <c r="B362" s="17" t="s">
        <v>938</v>
      </c>
      <c r="C362" s="8" t="s">
        <v>939</v>
      </c>
      <c r="D362" s="8" t="s">
        <v>933</v>
      </c>
      <c r="E362" s="8" t="s">
        <v>940</v>
      </c>
      <c r="F362" s="8">
        <v>78</v>
      </c>
      <c r="G362" s="8">
        <v>77.7</v>
      </c>
      <c r="H362" s="8">
        <v>77.85</v>
      </c>
      <c r="I362" s="8">
        <v>78</v>
      </c>
      <c r="J362" s="8">
        <v>77.94</v>
      </c>
      <c r="K362" s="8">
        <v>1</v>
      </c>
      <c r="L362" s="7" t="s">
        <v>18</v>
      </c>
      <c r="M362" s="12"/>
    </row>
    <row r="363" s="2" customFormat="1" spans="1:13">
      <c r="A363" s="7">
        <v>361</v>
      </c>
      <c r="B363" s="8" t="s">
        <v>941</v>
      </c>
      <c r="C363" s="8" t="s">
        <v>942</v>
      </c>
      <c r="D363" s="8" t="s">
        <v>933</v>
      </c>
      <c r="E363" s="8" t="s">
        <v>943</v>
      </c>
      <c r="F363" s="8">
        <v>85</v>
      </c>
      <c r="G363" s="8">
        <v>89.5</v>
      </c>
      <c r="H363" s="8">
        <v>87.25</v>
      </c>
      <c r="I363" s="8">
        <v>82</v>
      </c>
      <c r="J363" s="8">
        <v>84.1</v>
      </c>
      <c r="K363" s="8">
        <v>1</v>
      </c>
      <c r="L363" s="7" t="s">
        <v>18</v>
      </c>
      <c r="M363" s="12"/>
    </row>
    <row r="364" s="2" customFormat="1" spans="1:13">
      <c r="A364" s="7">
        <v>362</v>
      </c>
      <c r="B364" s="8" t="s">
        <v>944</v>
      </c>
      <c r="C364" s="8" t="s">
        <v>945</v>
      </c>
      <c r="D364" s="8" t="s">
        <v>933</v>
      </c>
      <c r="E364" s="8" t="s">
        <v>946</v>
      </c>
      <c r="F364" s="8">
        <v>102.5</v>
      </c>
      <c r="G364" s="8">
        <v>103.6</v>
      </c>
      <c r="H364" s="8">
        <v>103.05</v>
      </c>
      <c r="I364" s="8">
        <v>81.33</v>
      </c>
      <c r="J364" s="8">
        <v>90.01</v>
      </c>
      <c r="K364" s="8">
        <v>1</v>
      </c>
      <c r="L364" s="7" t="s">
        <v>18</v>
      </c>
      <c r="M364" s="12"/>
    </row>
    <row r="365" s="2" customFormat="1" spans="1:13">
      <c r="A365" s="7">
        <v>363</v>
      </c>
      <c r="B365" s="31" t="s">
        <v>947</v>
      </c>
      <c r="C365" s="8" t="s">
        <v>948</v>
      </c>
      <c r="D365" s="8" t="s">
        <v>933</v>
      </c>
      <c r="E365" s="8" t="s">
        <v>946</v>
      </c>
      <c r="F365" s="8">
        <v>93</v>
      </c>
      <c r="G365" s="8">
        <v>102.9</v>
      </c>
      <c r="H365" s="8">
        <v>97.95</v>
      </c>
      <c r="I365" s="8">
        <v>84.33</v>
      </c>
      <c r="J365" s="8">
        <v>89.77</v>
      </c>
      <c r="K365" s="8">
        <v>2</v>
      </c>
      <c r="L365" s="7" t="s">
        <v>18</v>
      </c>
      <c r="M365" s="12"/>
    </row>
    <row r="366" s="2" customFormat="1" spans="1:13">
      <c r="A366" s="7">
        <v>364</v>
      </c>
      <c r="B366" s="8" t="s">
        <v>949</v>
      </c>
      <c r="C366" s="8" t="s">
        <v>950</v>
      </c>
      <c r="D366" s="8" t="s">
        <v>933</v>
      </c>
      <c r="E366" s="8" t="s">
        <v>951</v>
      </c>
      <c r="F366" s="8">
        <v>89</v>
      </c>
      <c r="G366" s="8">
        <v>68.7</v>
      </c>
      <c r="H366" s="8">
        <v>78.85</v>
      </c>
      <c r="I366" s="8">
        <v>79</v>
      </c>
      <c r="J366" s="8">
        <v>78.94</v>
      </c>
      <c r="K366" s="8">
        <v>1</v>
      </c>
      <c r="L366" s="7" t="s">
        <v>18</v>
      </c>
      <c r="M366" s="12"/>
    </row>
    <row r="367" s="2" customFormat="1" spans="1:13">
      <c r="A367" s="7">
        <v>365</v>
      </c>
      <c r="B367" s="8" t="s">
        <v>952</v>
      </c>
      <c r="C367" s="8" t="s">
        <v>953</v>
      </c>
      <c r="D367" s="8" t="s">
        <v>933</v>
      </c>
      <c r="E367" s="8" t="s">
        <v>954</v>
      </c>
      <c r="F367" s="8">
        <v>74.5</v>
      </c>
      <c r="G367" s="8">
        <v>74.1</v>
      </c>
      <c r="H367" s="8">
        <v>74.3</v>
      </c>
      <c r="I367" s="8">
        <v>76.66</v>
      </c>
      <c r="J367" s="8">
        <v>75.71</v>
      </c>
      <c r="K367" s="8">
        <v>1</v>
      </c>
      <c r="L367" s="7" t="s">
        <v>18</v>
      </c>
      <c r="M367" s="12"/>
    </row>
    <row r="368" s="2" customFormat="1" spans="1:13">
      <c r="A368" s="7">
        <v>366</v>
      </c>
      <c r="B368" s="8" t="s">
        <v>955</v>
      </c>
      <c r="C368" s="8" t="s">
        <v>956</v>
      </c>
      <c r="D368" s="8" t="s">
        <v>933</v>
      </c>
      <c r="E368" s="8" t="s">
        <v>957</v>
      </c>
      <c r="F368" s="8">
        <v>100.5</v>
      </c>
      <c r="G368" s="8">
        <v>87.6</v>
      </c>
      <c r="H368" s="8">
        <v>94.05</v>
      </c>
      <c r="I368" s="8">
        <v>79.66</v>
      </c>
      <c r="J368" s="8">
        <v>85.41</v>
      </c>
      <c r="K368" s="8">
        <v>1</v>
      </c>
      <c r="L368" s="7" t="s">
        <v>18</v>
      </c>
      <c r="M368" s="12"/>
    </row>
    <row r="369" s="2" customFormat="1" spans="1:13">
      <c r="A369" s="7">
        <v>367</v>
      </c>
      <c r="B369" s="8" t="s">
        <v>958</v>
      </c>
      <c r="C369" s="8" t="s">
        <v>959</v>
      </c>
      <c r="D369" s="13" t="s">
        <v>933</v>
      </c>
      <c r="E369" s="8" t="s">
        <v>960</v>
      </c>
      <c r="F369" s="8">
        <v>91.5</v>
      </c>
      <c r="G369" s="8">
        <v>97.5</v>
      </c>
      <c r="H369" s="8">
        <v>94.5</v>
      </c>
      <c r="I369" s="8">
        <v>82.83</v>
      </c>
      <c r="J369" s="8">
        <v>87.49</v>
      </c>
      <c r="K369" s="8">
        <v>1</v>
      </c>
      <c r="L369" s="7" t="s">
        <v>18</v>
      </c>
      <c r="M369" s="12"/>
    </row>
    <row r="370" s="2" customFormat="1" spans="1:13">
      <c r="A370" s="7">
        <v>368</v>
      </c>
      <c r="B370" s="8" t="s">
        <v>961</v>
      </c>
      <c r="C370" s="8" t="s">
        <v>962</v>
      </c>
      <c r="D370" s="13" t="s">
        <v>933</v>
      </c>
      <c r="E370" s="8" t="s">
        <v>960</v>
      </c>
      <c r="F370" s="8">
        <v>85</v>
      </c>
      <c r="G370" s="8">
        <v>104.4</v>
      </c>
      <c r="H370" s="8">
        <v>94.7</v>
      </c>
      <c r="I370" s="8">
        <v>80.83</v>
      </c>
      <c r="J370" s="8">
        <v>86.37</v>
      </c>
      <c r="K370" s="8">
        <v>2</v>
      </c>
      <c r="L370" s="7" t="s">
        <v>18</v>
      </c>
      <c r="M370" s="12"/>
    </row>
    <row r="371" s="2" customFormat="1" spans="1:13">
      <c r="A371" s="7">
        <v>369</v>
      </c>
      <c r="B371" s="8" t="s">
        <v>963</v>
      </c>
      <c r="C371" s="8" t="s">
        <v>964</v>
      </c>
      <c r="D371" s="8" t="s">
        <v>933</v>
      </c>
      <c r="E371" s="8" t="s">
        <v>965</v>
      </c>
      <c r="F371" s="8">
        <v>74</v>
      </c>
      <c r="G371" s="8">
        <v>80</v>
      </c>
      <c r="H371" s="8">
        <v>77</v>
      </c>
      <c r="I371" s="8">
        <v>76.33</v>
      </c>
      <c r="J371" s="8">
        <v>76.59</v>
      </c>
      <c r="K371" s="8">
        <v>1</v>
      </c>
      <c r="L371" s="7" t="s">
        <v>18</v>
      </c>
      <c r="M371" s="12"/>
    </row>
    <row r="372" s="2" customFormat="1" spans="1:13">
      <c r="A372" s="7">
        <v>370</v>
      </c>
      <c r="B372" s="8" t="s">
        <v>966</v>
      </c>
      <c r="C372" s="8" t="s">
        <v>967</v>
      </c>
      <c r="D372" s="8" t="s">
        <v>933</v>
      </c>
      <c r="E372" s="8" t="s">
        <v>968</v>
      </c>
      <c r="F372" s="8">
        <v>79</v>
      </c>
      <c r="G372" s="8">
        <v>99.7</v>
      </c>
      <c r="H372" s="8">
        <v>89.35</v>
      </c>
      <c r="I372" s="8">
        <v>79.66</v>
      </c>
      <c r="J372" s="8">
        <v>83.53</v>
      </c>
      <c r="K372" s="8">
        <v>1</v>
      </c>
      <c r="L372" s="7" t="s">
        <v>18</v>
      </c>
      <c r="M372" s="12"/>
    </row>
    <row r="373" s="2" customFormat="1" spans="1:13">
      <c r="A373" s="7">
        <v>371</v>
      </c>
      <c r="B373" s="8" t="s">
        <v>969</v>
      </c>
      <c r="C373" s="8" t="s">
        <v>970</v>
      </c>
      <c r="D373" s="8" t="s">
        <v>933</v>
      </c>
      <c r="E373" s="8" t="s">
        <v>971</v>
      </c>
      <c r="F373" s="8">
        <v>101</v>
      </c>
      <c r="G373" s="8">
        <v>71.5</v>
      </c>
      <c r="H373" s="8">
        <v>86.25</v>
      </c>
      <c r="I373" s="8">
        <v>73.66</v>
      </c>
      <c r="J373" s="8">
        <v>78.69</v>
      </c>
      <c r="K373" s="8">
        <v>1</v>
      </c>
      <c r="L373" s="7" t="s">
        <v>18</v>
      </c>
      <c r="M373" s="12"/>
    </row>
    <row r="374" s="2" customFormat="1" spans="1:13">
      <c r="A374" s="7">
        <v>372</v>
      </c>
      <c r="B374" s="8" t="s">
        <v>972</v>
      </c>
      <c r="C374" s="8" t="s">
        <v>973</v>
      </c>
      <c r="D374" s="8" t="s">
        <v>933</v>
      </c>
      <c r="E374" s="8" t="s">
        <v>974</v>
      </c>
      <c r="F374" s="8">
        <v>89.5</v>
      </c>
      <c r="G374" s="8">
        <v>92.6</v>
      </c>
      <c r="H374" s="8">
        <v>91.05</v>
      </c>
      <c r="I374" s="8">
        <v>77.66</v>
      </c>
      <c r="J374" s="8">
        <v>83.01</v>
      </c>
      <c r="K374" s="8">
        <v>1</v>
      </c>
      <c r="L374" s="7" t="s">
        <v>18</v>
      </c>
      <c r="M374" s="12"/>
    </row>
    <row r="375" s="2" customFormat="1" spans="1:13">
      <c r="A375" s="7">
        <v>373</v>
      </c>
      <c r="B375" s="8" t="s">
        <v>975</v>
      </c>
      <c r="C375" s="8" t="s">
        <v>976</v>
      </c>
      <c r="D375" s="8" t="s">
        <v>933</v>
      </c>
      <c r="E375" s="8" t="s">
        <v>977</v>
      </c>
      <c r="F375" s="8">
        <v>69.5</v>
      </c>
      <c r="G375" s="8">
        <v>102.6</v>
      </c>
      <c r="H375" s="8">
        <v>86.05</v>
      </c>
      <c r="I375" s="8">
        <v>75.66</v>
      </c>
      <c r="J375" s="8">
        <v>79.81</v>
      </c>
      <c r="K375" s="8">
        <v>1</v>
      </c>
      <c r="L375" s="7" t="s">
        <v>18</v>
      </c>
      <c r="M375" s="12"/>
    </row>
    <row r="376" s="2" customFormat="1" spans="1:13">
      <c r="A376" s="7">
        <v>374</v>
      </c>
      <c r="B376" s="8" t="s">
        <v>978</v>
      </c>
      <c r="C376" s="8" t="s">
        <v>979</v>
      </c>
      <c r="D376" s="8" t="s">
        <v>933</v>
      </c>
      <c r="E376" s="8" t="s">
        <v>980</v>
      </c>
      <c r="F376" s="8">
        <v>100</v>
      </c>
      <c r="G376" s="8">
        <v>97</v>
      </c>
      <c r="H376" s="8">
        <v>98.5</v>
      </c>
      <c r="I376" s="8">
        <v>79.33</v>
      </c>
      <c r="J376" s="8">
        <v>86.99</v>
      </c>
      <c r="K376" s="8">
        <v>1</v>
      </c>
      <c r="L376" s="7" t="s">
        <v>18</v>
      </c>
      <c r="M376" s="12"/>
    </row>
    <row r="377" s="2" customFormat="1" spans="1:13">
      <c r="A377" s="7">
        <v>375</v>
      </c>
      <c r="B377" s="8" t="s">
        <v>981</v>
      </c>
      <c r="C377" s="8" t="s">
        <v>982</v>
      </c>
      <c r="D377" s="8" t="s">
        <v>933</v>
      </c>
      <c r="E377" s="8" t="s">
        <v>983</v>
      </c>
      <c r="F377" s="8">
        <v>67</v>
      </c>
      <c r="G377" s="8">
        <v>67.1</v>
      </c>
      <c r="H377" s="8">
        <v>67.05</v>
      </c>
      <c r="I377" s="8">
        <v>77.33</v>
      </c>
      <c r="J377" s="8">
        <v>73.21</v>
      </c>
      <c r="K377" s="8">
        <v>1</v>
      </c>
      <c r="L377" s="7" t="s">
        <v>18</v>
      </c>
      <c r="M377" s="12"/>
    </row>
    <row r="378" s="2" customFormat="1" spans="1:13">
      <c r="A378" s="7">
        <v>376</v>
      </c>
      <c r="B378" s="8" t="s">
        <v>984</v>
      </c>
      <c r="C378" s="8" t="s">
        <v>985</v>
      </c>
      <c r="D378" s="8" t="s">
        <v>933</v>
      </c>
      <c r="E378" s="8" t="s">
        <v>986</v>
      </c>
      <c r="F378" s="8">
        <v>95</v>
      </c>
      <c r="G378" s="8">
        <v>89</v>
      </c>
      <c r="H378" s="8">
        <v>92</v>
      </c>
      <c r="I378" s="8">
        <v>80.66</v>
      </c>
      <c r="J378" s="8">
        <v>85.19</v>
      </c>
      <c r="K378" s="8">
        <v>1</v>
      </c>
      <c r="L378" s="7" t="s">
        <v>18</v>
      </c>
      <c r="M378" s="12"/>
    </row>
    <row r="379" s="2" customFormat="1" spans="1:13">
      <c r="A379" s="7">
        <v>377</v>
      </c>
      <c r="B379" s="8" t="s">
        <v>987</v>
      </c>
      <c r="C379" s="8" t="s">
        <v>988</v>
      </c>
      <c r="D379" s="8" t="s">
        <v>933</v>
      </c>
      <c r="E379" s="8" t="s">
        <v>986</v>
      </c>
      <c r="F379" s="8">
        <v>88</v>
      </c>
      <c r="G379" s="8">
        <v>78.2</v>
      </c>
      <c r="H379" s="8">
        <v>83.1</v>
      </c>
      <c r="I379" s="8">
        <v>81</v>
      </c>
      <c r="J379" s="8">
        <v>81.84</v>
      </c>
      <c r="K379" s="8">
        <v>2</v>
      </c>
      <c r="L379" s="7" t="s">
        <v>18</v>
      </c>
      <c r="M379" s="12"/>
    </row>
    <row r="380" s="2" customFormat="1" spans="1:13">
      <c r="A380" s="7">
        <v>378</v>
      </c>
      <c r="B380" s="8" t="s">
        <v>989</v>
      </c>
      <c r="C380" s="8" t="s">
        <v>990</v>
      </c>
      <c r="D380" s="8" t="s">
        <v>933</v>
      </c>
      <c r="E380" s="8" t="s">
        <v>991</v>
      </c>
      <c r="F380" s="8">
        <v>88</v>
      </c>
      <c r="G380" s="8">
        <v>84.7</v>
      </c>
      <c r="H380" s="8">
        <v>86.35</v>
      </c>
      <c r="I380" s="8">
        <v>79.33</v>
      </c>
      <c r="J380" s="8">
        <v>82.13</v>
      </c>
      <c r="K380" s="8">
        <v>1</v>
      </c>
      <c r="L380" s="7" t="s">
        <v>18</v>
      </c>
      <c r="M380" s="12"/>
    </row>
    <row r="381" s="2" customFormat="1" spans="1:13">
      <c r="A381" s="7">
        <v>379</v>
      </c>
      <c r="B381" s="8" t="s">
        <v>992</v>
      </c>
      <c r="C381" s="8" t="s">
        <v>993</v>
      </c>
      <c r="D381" s="8" t="s">
        <v>933</v>
      </c>
      <c r="E381" s="8" t="s">
        <v>994</v>
      </c>
      <c r="F381" s="8">
        <v>95.5</v>
      </c>
      <c r="G381" s="8">
        <v>103.9</v>
      </c>
      <c r="H381" s="8">
        <v>99.7</v>
      </c>
      <c r="I381" s="8">
        <v>77.33</v>
      </c>
      <c r="J381" s="8">
        <v>86.27</v>
      </c>
      <c r="K381" s="8">
        <v>1</v>
      </c>
      <c r="L381" s="7" t="s">
        <v>18</v>
      </c>
      <c r="M381" s="12"/>
    </row>
    <row r="382" s="2" customFormat="1" spans="1:13">
      <c r="A382" s="7">
        <v>380</v>
      </c>
      <c r="B382" s="8" t="s">
        <v>995</v>
      </c>
      <c r="C382" s="8" t="s">
        <v>996</v>
      </c>
      <c r="D382" s="8" t="s">
        <v>933</v>
      </c>
      <c r="E382" s="8" t="s">
        <v>997</v>
      </c>
      <c r="F382" s="8">
        <v>88.5</v>
      </c>
      <c r="G382" s="8">
        <v>91.7</v>
      </c>
      <c r="H382" s="8">
        <v>90.1</v>
      </c>
      <c r="I382" s="8">
        <v>81.33</v>
      </c>
      <c r="J382" s="8">
        <v>84.83</v>
      </c>
      <c r="K382" s="8">
        <v>1</v>
      </c>
      <c r="L382" s="7" t="s">
        <v>18</v>
      </c>
      <c r="M382" s="12"/>
    </row>
    <row r="383" s="2" customFormat="1" spans="1:13">
      <c r="A383" s="7">
        <v>381</v>
      </c>
      <c r="B383" s="8" t="s">
        <v>998</v>
      </c>
      <c r="C383" s="8" t="s">
        <v>999</v>
      </c>
      <c r="D383" s="8" t="s">
        <v>933</v>
      </c>
      <c r="E383" s="8" t="s">
        <v>1000</v>
      </c>
      <c r="F383" s="8">
        <v>72</v>
      </c>
      <c r="G383" s="8">
        <v>78.1</v>
      </c>
      <c r="H383" s="8">
        <v>75.05</v>
      </c>
      <c r="I383" s="8">
        <v>75.66</v>
      </c>
      <c r="J383" s="8">
        <v>75.41</v>
      </c>
      <c r="K383" s="8">
        <v>1</v>
      </c>
      <c r="L383" s="7" t="s">
        <v>18</v>
      </c>
      <c r="M383" s="12"/>
    </row>
    <row r="384" s="2" customFormat="1" spans="1:13">
      <c r="A384" s="7">
        <v>382</v>
      </c>
      <c r="B384" s="8" t="s">
        <v>1001</v>
      </c>
      <c r="C384" s="8" t="s">
        <v>1002</v>
      </c>
      <c r="D384" s="8" t="s">
        <v>933</v>
      </c>
      <c r="E384" s="8" t="s">
        <v>1003</v>
      </c>
      <c r="F384" s="8">
        <v>96.5</v>
      </c>
      <c r="G384" s="8">
        <v>87.1</v>
      </c>
      <c r="H384" s="8">
        <v>91.8</v>
      </c>
      <c r="I384" s="8">
        <v>78.66</v>
      </c>
      <c r="J384" s="8">
        <v>83.91</v>
      </c>
      <c r="K384" s="8">
        <v>1</v>
      </c>
      <c r="L384" s="7" t="s">
        <v>18</v>
      </c>
      <c r="M384" s="12"/>
    </row>
    <row r="385" spans="1:13">
      <c r="A385" s="7">
        <v>383</v>
      </c>
      <c r="B385" s="8" t="s">
        <v>1004</v>
      </c>
      <c r="C385" s="8" t="s">
        <v>1005</v>
      </c>
      <c r="D385" s="8" t="s">
        <v>1006</v>
      </c>
      <c r="E385" s="8" t="s">
        <v>1007</v>
      </c>
      <c r="F385" s="8">
        <v>102.5</v>
      </c>
      <c r="G385" s="8">
        <v>94</v>
      </c>
      <c r="H385" s="8">
        <v>98.25</v>
      </c>
      <c r="I385" s="8">
        <v>77</v>
      </c>
      <c r="J385" s="8">
        <v>85.5</v>
      </c>
      <c r="K385" s="8">
        <v>1</v>
      </c>
      <c r="L385" s="7" t="s">
        <v>18</v>
      </c>
      <c r="M385" s="12" t="s">
        <v>1008</v>
      </c>
    </row>
    <row r="386" spans="1:13">
      <c r="A386" s="7">
        <v>384</v>
      </c>
      <c r="B386" s="8" t="s">
        <v>1009</v>
      </c>
      <c r="C386" s="8" t="s">
        <v>1010</v>
      </c>
      <c r="D386" s="8" t="s">
        <v>1006</v>
      </c>
      <c r="E386" s="8" t="s">
        <v>1007</v>
      </c>
      <c r="F386" s="8">
        <v>98.5</v>
      </c>
      <c r="G386" s="8">
        <v>85.4</v>
      </c>
      <c r="H386" s="8">
        <v>91.95</v>
      </c>
      <c r="I386" s="8">
        <v>75.33</v>
      </c>
      <c r="J386" s="8">
        <v>81.97</v>
      </c>
      <c r="K386" s="8">
        <v>2</v>
      </c>
      <c r="L386" s="7" t="s">
        <v>18</v>
      </c>
      <c r="M386" s="12"/>
    </row>
    <row r="387" spans="1:13">
      <c r="A387" s="7">
        <v>385</v>
      </c>
      <c r="B387" s="8" t="s">
        <v>1011</v>
      </c>
      <c r="C387" s="8" t="s">
        <v>1012</v>
      </c>
      <c r="D387" s="8" t="s">
        <v>1006</v>
      </c>
      <c r="E387" s="8" t="s">
        <v>1007</v>
      </c>
      <c r="F387" s="8">
        <v>88.5</v>
      </c>
      <c r="G387" s="8">
        <v>90.8</v>
      </c>
      <c r="H387" s="8">
        <v>89.65</v>
      </c>
      <c r="I387" s="8">
        <v>74</v>
      </c>
      <c r="J387" s="8">
        <v>80.26</v>
      </c>
      <c r="K387" s="8">
        <v>3</v>
      </c>
      <c r="L387" s="7" t="s">
        <v>18</v>
      </c>
      <c r="M387" s="12"/>
    </row>
    <row r="388" spans="1:13">
      <c r="A388" s="7">
        <v>386</v>
      </c>
      <c r="B388" s="8" t="s">
        <v>1013</v>
      </c>
      <c r="C388" s="8" t="s">
        <v>1014</v>
      </c>
      <c r="D388" s="8" t="s">
        <v>1006</v>
      </c>
      <c r="E388" s="8" t="s">
        <v>1007</v>
      </c>
      <c r="F388" s="8">
        <v>84.5</v>
      </c>
      <c r="G388" s="8">
        <v>85.9</v>
      </c>
      <c r="H388" s="8">
        <v>85.2</v>
      </c>
      <c r="I388" s="8">
        <v>72.66</v>
      </c>
      <c r="J388" s="8">
        <v>77.67</v>
      </c>
      <c r="K388" s="8">
        <v>4</v>
      </c>
      <c r="L388" s="7" t="s">
        <v>18</v>
      </c>
      <c r="M388" s="12"/>
    </row>
    <row r="389" spans="1:13">
      <c r="A389" s="7">
        <v>387</v>
      </c>
      <c r="B389" s="8" t="s">
        <v>1015</v>
      </c>
      <c r="C389" s="8" t="s">
        <v>1016</v>
      </c>
      <c r="D389" s="8" t="s">
        <v>1006</v>
      </c>
      <c r="E389" s="8" t="s">
        <v>1007</v>
      </c>
      <c r="F389" s="8">
        <v>75</v>
      </c>
      <c r="G389" s="8">
        <v>90.9</v>
      </c>
      <c r="H389" s="8">
        <v>82.95</v>
      </c>
      <c r="I389" s="8">
        <v>73.33</v>
      </c>
      <c r="J389" s="8">
        <v>77.17</v>
      </c>
      <c r="K389" s="8">
        <v>5</v>
      </c>
      <c r="L389" s="7" t="s">
        <v>18</v>
      </c>
      <c r="M389" s="12"/>
    </row>
    <row r="390" spans="1:13">
      <c r="A390" s="7">
        <v>388</v>
      </c>
      <c r="B390" s="8" t="s">
        <v>1017</v>
      </c>
      <c r="C390" s="8" t="s">
        <v>1018</v>
      </c>
      <c r="D390" s="8" t="s">
        <v>1006</v>
      </c>
      <c r="E390" s="8" t="s">
        <v>1007</v>
      </c>
      <c r="F390" s="8">
        <v>72.5</v>
      </c>
      <c r="G390" s="8">
        <v>75.5</v>
      </c>
      <c r="H390" s="8">
        <v>74</v>
      </c>
      <c r="I390" s="8">
        <v>76</v>
      </c>
      <c r="J390" s="8">
        <v>75.2</v>
      </c>
      <c r="K390" s="8">
        <v>6</v>
      </c>
      <c r="L390" s="7" t="s">
        <v>18</v>
      </c>
      <c r="M390" s="12"/>
    </row>
    <row r="391" spans="1:13">
      <c r="A391" s="7">
        <v>389</v>
      </c>
      <c r="B391" s="8" t="s">
        <v>1019</v>
      </c>
      <c r="C391" s="8" t="s">
        <v>1020</v>
      </c>
      <c r="D391" s="8" t="s">
        <v>1006</v>
      </c>
      <c r="E391" s="8" t="s">
        <v>1007</v>
      </c>
      <c r="F391" s="8">
        <v>83.5</v>
      </c>
      <c r="G391" s="8">
        <v>61.3</v>
      </c>
      <c r="H391" s="8">
        <v>72.4</v>
      </c>
      <c r="I391" s="8">
        <v>76</v>
      </c>
      <c r="J391" s="8">
        <v>74.56</v>
      </c>
      <c r="K391" s="8">
        <v>7</v>
      </c>
      <c r="L391" s="7" t="s">
        <v>18</v>
      </c>
      <c r="M391" s="12"/>
    </row>
    <row r="392" spans="1:13">
      <c r="A392" s="7">
        <v>390</v>
      </c>
      <c r="B392" s="8" t="s">
        <v>1021</v>
      </c>
      <c r="C392" s="8" t="s">
        <v>1022</v>
      </c>
      <c r="D392" s="8" t="s">
        <v>1006</v>
      </c>
      <c r="E392" s="8" t="s">
        <v>1007</v>
      </c>
      <c r="F392" s="8">
        <v>76.5</v>
      </c>
      <c r="G392" s="8">
        <v>67.4</v>
      </c>
      <c r="H392" s="8">
        <v>71.95</v>
      </c>
      <c r="I392" s="8">
        <v>72.33</v>
      </c>
      <c r="J392" s="8">
        <v>72.17</v>
      </c>
      <c r="K392" s="8">
        <v>8</v>
      </c>
      <c r="L392" s="7" t="s">
        <v>18</v>
      </c>
      <c r="M392" s="12"/>
    </row>
    <row r="393" spans="1:13">
      <c r="A393" s="7">
        <v>391</v>
      </c>
      <c r="B393" s="8" t="s">
        <v>1023</v>
      </c>
      <c r="C393" s="8" t="s">
        <v>1024</v>
      </c>
      <c r="D393" s="8" t="s">
        <v>1006</v>
      </c>
      <c r="E393" s="8" t="s">
        <v>1025</v>
      </c>
      <c r="F393" s="8">
        <v>101.5</v>
      </c>
      <c r="G393" s="8">
        <v>95.2</v>
      </c>
      <c r="H393" s="8">
        <v>98.35</v>
      </c>
      <c r="I393" s="8">
        <v>85.66</v>
      </c>
      <c r="J393" s="8">
        <v>90.73</v>
      </c>
      <c r="K393" s="8">
        <v>1</v>
      </c>
      <c r="L393" s="7" t="s">
        <v>18</v>
      </c>
      <c r="M393" s="12"/>
    </row>
    <row r="394" spans="1:13">
      <c r="A394" s="7">
        <v>392</v>
      </c>
      <c r="B394" s="8" t="s">
        <v>1026</v>
      </c>
      <c r="C394" s="8" t="s">
        <v>1027</v>
      </c>
      <c r="D394" s="8" t="s">
        <v>1006</v>
      </c>
      <c r="E394" s="8" t="s">
        <v>1025</v>
      </c>
      <c r="F394" s="8">
        <v>100.5</v>
      </c>
      <c r="G394" s="8">
        <v>95.5</v>
      </c>
      <c r="H394" s="8">
        <v>98</v>
      </c>
      <c r="I394" s="8">
        <v>85.66</v>
      </c>
      <c r="J394" s="8">
        <v>90.59</v>
      </c>
      <c r="K394" s="8">
        <v>2</v>
      </c>
      <c r="L394" s="7" t="s">
        <v>18</v>
      </c>
      <c r="M394" s="12"/>
    </row>
    <row r="395" spans="1:13">
      <c r="A395" s="7">
        <v>393</v>
      </c>
      <c r="B395" s="8" t="s">
        <v>1028</v>
      </c>
      <c r="C395" s="8" t="s">
        <v>1029</v>
      </c>
      <c r="D395" s="8" t="s">
        <v>1006</v>
      </c>
      <c r="E395" s="8" t="s">
        <v>1025</v>
      </c>
      <c r="F395" s="8">
        <v>91.5</v>
      </c>
      <c r="G395" s="8">
        <v>92.2</v>
      </c>
      <c r="H395" s="8">
        <v>91.85</v>
      </c>
      <c r="I395" s="8">
        <v>87.33</v>
      </c>
      <c r="J395" s="8">
        <v>89.13</v>
      </c>
      <c r="K395" s="8">
        <v>3</v>
      </c>
      <c r="L395" s="7" t="s">
        <v>18</v>
      </c>
      <c r="M395" s="12"/>
    </row>
    <row r="396" spans="1:13">
      <c r="A396" s="7">
        <v>394</v>
      </c>
      <c r="B396" s="8" t="s">
        <v>1030</v>
      </c>
      <c r="C396" s="8" t="s">
        <v>1031</v>
      </c>
      <c r="D396" s="8" t="s">
        <v>1006</v>
      </c>
      <c r="E396" s="8" t="s">
        <v>1025</v>
      </c>
      <c r="F396" s="8">
        <v>97.5</v>
      </c>
      <c r="G396" s="8">
        <v>94.1</v>
      </c>
      <c r="H396" s="8">
        <v>95.8</v>
      </c>
      <c r="I396" s="8">
        <v>84.33</v>
      </c>
      <c r="J396" s="8">
        <v>88.91</v>
      </c>
      <c r="K396" s="8">
        <v>4</v>
      </c>
      <c r="L396" s="7" t="s">
        <v>18</v>
      </c>
      <c r="M396" s="12"/>
    </row>
    <row r="397" spans="1:13">
      <c r="A397" s="7">
        <v>395</v>
      </c>
      <c r="B397" s="8" t="s">
        <v>1032</v>
      </c>
      <c r="C397" s="8" t="s">
        <v>1033</v>
      </c>
      <c r="D397" s="8" t="s">
        <v>1006</v>
      </c>
      <c r="E397" s="8" t="s">
        <v>1025</v>
      </c>
      <c r="F397" s="8">
        <v>92</v>
      </c>
      <c r="G397" s="8">
        <v>93.7</v>
      </c>
      <c r="H397" s="8">
        <v>92.85</v>
      </c>
      <c r="I397" s="8">
        <v>85.66</v>
      </c>
      <c r="J397" s="8">
        <v>88.53</v>
      </c>
      <c r="K397" s="8">
        <v>5</v>
      </c>
      <c r="L397" s="7" t="s">
        <v>18</v>
      </c>
      <c r="M397" s="12"/>
    </row>
    <row r="398" spans="1:13">
      <c r="A398" s="7">
        <v>396</v>
      </c>
      <c r="B398" s="8" t="s">
        <v>1034</v>
      </c>
      <c r="C398" s="8" t="s">
        <v>1035</v>
      </c>
      <c r="D398" s="8" t="s">
        <v>1006</v>
      </c>
      <c r="E398" s="8" t="s">
        <v>1025</v>
      </c>
      <c r="F398" s="8">
        <v>84</v>
      </c>
      <c r="G398" s="8">
        <v>94.4</v>
      </c>
      <c r="H398" s="8">
        <v>89.2</v>
      </c>
      <c r="I398" s="8">
        <v>86</v>
      </c>
      <c r="J398" s="8">
        <v>87.28</v>
      </c>
      <c r="K398" s="8">
        <v>6</v>
      </c>
      <c r="L398" s="7" t="s">
        <v>18</v>
      </c>
      <c r="M398" s="12"/>
    </row>
    <row r="399" spans="1:13">
      <c r="A399" s="7">
        <v>397</v>
      </c>
      <c r="B399" s="8" t="s">
        <v>1036</v>
      </c>
      <c r="C399" s="8" t="s">
        <v>1037</v>
      </c>
      <c r="D399" s="8" t="s">
        <v>1006</v>
      </c>
      <c r="E399" s="8" t="s">
        <v>1038</v>
      </c>
      <c r="F399" s="8">
        <v>102.5</v>
      </c>
      <c r="G399" s="8">
        <v>96.9</v>
      </c>
      <c r="H399" s="8">
        <v>99.7</v>
      </c>
      <c r="I399" s="8">
        <v>80.33</v>
      </c>
      <c r="J399" s="8">
        <v>88.07</v>
      </c>
      <c r="K399" s="8">
        <v>1</v>
      </c>
      <c r="L399" s="7" t="s">
        <v>18</v>
      </c>
      <c r="M399" s="12"/>
    </row>
    <row r="400" spans="1:13">
      <c r="A400" s="7">
        <v>398</v>
      </c>
      <c r="B400" s="8" t="s">
        <v>1039</v>
      </c>
      <c r="C400" s="8" t="s">
        <v>1040</v>
      </c>
      <c r="D400" s="8" t="s">
        <v>1006</v>
      </c>
      <c r="E400" s="8" t="s">
        <v>1038</v>
      </c>
      <c r="F400" s="8">
        <v>97.5</v>
      </c>
      <c r="G400" s="8">
        <v>108.5</v>
      </c>
      <c r="H400" s="8">
        <v>103</v>
      </c>
      <c r="I400" s="8">
        <v>76.66</v>
      </c>
      <c r="J400" s="8">
        <v>87.19</v>
      </c>
      <c r="K400" s="8">
        <v>2</v>
      </c>
      <c r="L400" s="7" t="s">
        <v>18</v>
      </c>
      <c r="M400" s="12"/>
    </row>
    <row r="401" spans="1:13">
      <c r="A401" s="7">
        <v>399</v>
      </c>
      <c r="B401" s="8" t="s">
        <v>1041</v>
      </c>
      <c r="C401" s="8" t="s">
        <v>1042</v>
      </c>
      <c r="D401" s="8" t="s">
        <v>1006</v>
      </c>
      <c r="E401" s="8" t="s">
        <v>1038</v>
      </c>
      <c r="F401" s="8">
        <v>103.5</v>
      </c>
      <c r="G401" s="8">
        <v>85.4</v>
      </c>
      <c r="H401" s="8">
        <v>94.45</v>
      </c>
      <c r="I401" s="8">
        <v>81.66</v>
      </c>
      <c r="J401" s="8">
        <v>86.77</v>
      </c>
      <c r="K401" s="8">
        <v>3</v>
      </c>
      <c r="L401" s="7" t="s">
        <v>18</v>
      </c>
      <c r="M401" s="12"/>
    </row>
    <row r="402" spans="1:13">
      <c r="A402" s="7">
        <v>400</v>
      </c>
      <c r="B402" s="8" t="s">
        <v>1043</v>
      </c>
      <c r="C402" s="8" t="s">
        <v>1044</v>
      </c>
      <c r="D402" s="8" t="s">
        <v>1006</v>
      </c>
      <c r="E402" s="8" t="s">
        <v>1038</v>
      </c>
      <c r="F402" s="8">
        <v>91</v>
      </c>
      <c r="G402" s="8">
        <v>76.2</v>
      </c>
      <c r="H402" s="8">
        <v>83.6</v>
      </c>
      <c r="I402" s="8">
        <v>82.66</v>
      </c>
      <c r="J402" s="8">
        <v>83.03</v>
      </c>
      <c r="K402" s="8">
        <v>4</v>
      </c>
      <c r="L402" s="7" t="s">
        <v>18</v>
      </c>
      <c r="M402" s="12"/>
    </row>
    <row r="403" spans="1:13">
      <c r="A403" s="7">
        <v>401</v>
      </c>
      <c r="B403" s="8" t="s">
        <v>1045</v>
      </c>
      <c r="C403" s="8" t="s">
        <v>1046</v>
      </c>
      <c r="D403" s="8" t="s">
        <v>1006</v>
      </c>
      <c r="E403" s="8" t="s">
        <v>1038</v>
      </c>
      <c r="F403" s="8">
        <v>98</v>
      </c>
      <c r="G403" s="8">
        <v>81.9</v>
      </c>
      <c r="H403" s="8">
        <v>89.95</v>
      </c>
      <c r="I403" s="8">
        <v>78</v>
      </c>
      <c r="J403" s="8">
        <v>82.78</v>
      </c>
      <c r="K403" s="8">
        <v>5</v>
      </c>
      <c r="L403" s="7" t="s">
        <v>18</v>
      </c>
      <c r="M403" s="12"/>
    </row>
    <row r="404" spans="1:13">
      <c r="A404" s="7">
        <v>402</v>
      </c>
      <c r="B404" s="8" t="s">
        <v>1047</v>
      </c>
      <c r="C404" s="8" t="s">
        <v>1048</v>
      </c>
      <c r="D404" s="8" t="s">
        <v>1006</v>
      </c>
      <c r="E404" s="8" t="s">
        <v>1038</v>
      </c>
      <c r="F404" s="8">
        <v>94.5</v>
      </c>
      <c r="G404" s="8">
        <v>96.1</v>
      </c>
      <c r="H404" s="8">
        <v>95.3</v>
      </c>
      <c r="I404" s="8">
        <v>74.33</v>
      </c>
      <c r="J404" s="8">
        <v>82.71</v>
      </c>
      <c r="K404" s="8">
        <v>6</v>
      </c>
      <c r="L404" s="7" t="s">
        <v>18</v>
      </c>
      <c r="M404" s="12"/>
    </row>
    <row r="405" spans="1:13">
      <c r="A405" s="7">
        <v>403</v>
      </c>
      <c r="B405" s="8" t="s">
        <v>1049</v>
      </c>
      <c r="C405" s="8" t="s">
        <v>1050</v>
      </c>
      <c r="D405" s="8" t="s">
        <v>1006</v>
      </c>
      <c r="E405" s="8" t="s">
        <v>1051</v>
      </c>
      <c r="F405" s="8">
        <v>84</v>
      </c>
      <c r="G405" s="8">
        <v>107.7</v>
      </c>
      <c r="H405" s="8">
        <v>95.85</v>
      </c>
      <c r="I405" s="8">
        <v>73.66</v>
      </c>
      <c r="J405" s="8">
        <v>82.53</v>
      </c>
      <c r="K405" s="8">
        <v>1</v>
      </c>
      <c r="L405" s="7" t="s">
        <v>18</v>
      </c>
      <c r="M405" s="12"/>
    </row>
    <row r="406" spans="1:13">
      <c r="A406" s="7">
        <v>404</v>
      </c>
      <c r="B406" s="8" t="s">
        <v>1052</v>
      </c>
      <c r="C406" s="8" t="s">
        <v>1053</v>
      </c>
      <c r="D406" s="8" t="s">
        <v>1006</v>
      </c>
      <c r="E406" s="8" t="s">
        <v>1051</v>
      </c>
      <c r="F406" s="8">
        <v>80</v>
      </c>
      <c r="G406" s="8">
        <v>90.8</v>
      </c>
      <c r="H406" s="8">
        <v>85.4</v>
      </c>
      <c r="I406" s="8">
        <v>79</v>
      </c>
      <c r="J406" s="8">
        <v>81.56</v>
      </c>
      <c r="K406" s="8">
        <v>2</v>
      </c>
      <c r="L406" s="7" t="s">
        <v>18</v>
      </c>
      <c r="M406" s="12"/>
    </row>
    <row r="407" spans="1:13">
      <c r="A407" s="7">
        <v>405</v>
      </c>
      <c r="B407" s="8" t="s">
        <v>1054</v>
      </c>
      <c r="C407" s="8" t="s">
        <v>1055</v>
      </c>
      <c r="D407" s="8" t="s">
        <v>1006</v>
      </c>
      <c r="E407" s="8" t="s">
        <v>1051</v>
      </c>
      <c r="F407" s="8">
        <v>77.5</v>
      </c>
      <c r="G407" s="8">
        <v>83.6</v>
      </c>
      <c r="H407" s="8">
        <v>80.55</v>
      </c>
      <c r="I407" s="8">
        <v>78.66</v>
      </c>
      <c r="J407" s="8">
        <v>79.41</v>
      </c>
      <c r="K407" s="8">
        <v>3</v>
      </c>
      <c r="L407" s="7" t="s">
        <v>18</v>
      </c>
      <c r="M407" s="12"/>
    </row>
    <row r="408" spans="1:13">
      <c r="A408" s="7">
        <v>406</v>
      </c>
      <c r="B408" s="8" t="s">
        <v>1056</v>
      </c>
      <c r="C408" s="8" t="s">
        <v>1057</v>
      </c>
      <c r="D408" s="8" t="s">
        <v>1006</v>
      </c>
      <c r="E408" s="8" t="s">
        <v>1051</v>
      </c>
      <c r="F408" s="8">
        <v>82</v>
      </c>
      <c r="G408" s="8">
        <v>87.1</v>
      </c>
      <c r="H408" s="8">
        <v>84.55</v>
      </c>
      <c r="I408" s="8">
        <v>75</v>
      </c>
      <c r="J408" s="8">
        <v>78.82</v>
      </c>
      <c r="K408" s="8">
        <v>4</v>
      </c>
      <c r="L408" s="7" t="s">
        <v>18</v>
      </c>
      <c r="M408" s="12"/>
    </row>
    <row r="409" spans="1:13">
      <c r="A409" s="7">
        <v>407</v>
      </c>
      <c r="B409" s="8" t="s">
        <v>1058</v>
      </c>
      <c r="C409" s="8" t="s">
        <v>1059</v>
      </c>
      <c r="D409" s="8" t="s">
        <v>1006</v>
      </c>
      <c r="E409" s="8" t="s">
        <v>1051</v>
      </c>
      <c r="F409" s="8">
        <v>70.5</v>
      </c>
      <c r="G409" s="8">
        <v>82.3</v>
      </c>
      <c r="H409" s="8">
        <v>76.4</v>
      </c>
      <c r="I409" s="8">
        <v>79.33</v>
      </c>
      <c r="J409" s="8">
        <v>78.15</v>
      </c>
      <c r="K409" s="8">
        <v>5</v>
      </c>
      <c r="L409" s="7" t="s">
        <v>18</v>
      </c>
      <c r="M409" s="12"/>
    </row>
    <row r="410" spans="1:13">
      <c r="A410" s="7">
        <v>408</v>
      </c>
      <c r="B410" s="8" t="s">
        <v>1060</v>
      </c>
      <c r="C410" s="8" t="s">
        <v>1061</v>
      </c>
      <c r="D410" s="8" t="s">
        <v>1006</v>
      </c>
      <c r="E410" s="8" t="s">
        <v>1051</v>
      </c>
      <c r="F410" s="8">
        <v>66.5</v>
      </c>
      <c r="G410" s="8">
        <v>80.9</v>
      </c>
      <c r="H410" s="8">
        <v>73.7</v>
      </c>
      <c r="I410" s="8">
        <v>79</v>
      </c>
      <c r="J410" s="8">
        <v>76.88</v>
      </c>
      <c r="K410" s="8">
        <v>6</v>
      </c>
      <c r="L410" s="7" t="s">
        <v>18</v>
      </c>
      <c r="M410" s="12"/>
    </row>
    <row r="411" spans="1:13">
      <c r="A411" s="7">
        <v>409</v>
      </c>
      <c r="B411" s="8" t="s">
        <v>1062</v>
      </c>
      <c r="C411" s="8" t="s">
        <v>1063</v>
      </c>
      <c r="D411" s="8" t="s">
        <v>1006</v>
      </c>
      <c r="E411" s="8" t="s">
        <v>1051</v>
      </c>
      <c r="F411" s="8">
        <v>76</v>
      </c>
      <c r="G411" s="8">
        <v>72.2</v>
      </c>
      <c r="H411" s="8">
        <v>74.1</v>
      </c>
      <c r="I411" s="8">
        <v>77</v>
      </c>
      <c r="J411" s="8">
        <v>75.84</v>
      </c>
      <c r="K411" s="8">
        <v>7</v>
      </c>
      <c r="L411" s="7" t="s">
        <v>18</v>
      </c>
      <c r="M411" s="12"/>
    </row>
    <row r="412" spans="1:13">
      <c r="A412" s="7">
        <v>410</v>
      </c>
      <c r="B412" s="8" t="s">
        <v>1064</v>
      </c>
      <c r="C412" s="8" t="s">
        <v>1065</v>
      </c>
      <c r="D412" s="8" t="s">
        <v>1006</v>
      </c>
      <c r="E412" s="8" t="s">
        <v>1051</v>
      </c>
      <c r="F412" s="8">
        <v>78.5</v>
      </c>
      <c r="G412" s="8">
        <v>69.4</v>
      </c>
      <c r="H412" s="8">
        <v>73.95</v>
      </c>
      <c r="I412" s="8">
        <v>76.33</v>
      </c>
      <c r="J412" s="8">
        <v>75.37</v>
      </c>
      <c r="K412" s="8">
        <v>8</v>
      </c>
      <c r="L412" s="7" t="s">
        <v>18</v>
      </c>
      <c r="M412" s="12"/>
    </row>
    <row r="413" spans="1:13">
      <c r="A413" s="7">
        <v>411</v>
      </c>
      <c r="B413" s="8" t="s">
        <v>1066</v>
      </c>
      <c r="C413" s="8" t="s">
        <v>1067</v>
      </c>
      <c r="D413" s="8" t="s">
        <v>1006</v>
      </c>
      <c r="E413" s="8" t="s">
        <v>1068</v>
      </c>
      <c r="F413" s="8">
        <v>84.5</v>
      </c>
      <c r="G413" s="8">
        <v>104.4</v>
      </c>
      <c r="H413" s="8">
        <v>94.45</v>
      </c>
      <c r="I413" s="8">
        <v>82.66</v>
      </c>
      <c r="J413" s="8">
        <v>87.37</v>
      </c>
      <c r="K413" s="8">
        <v>1</v>
      </c>
      <c r="L413" s="7" t="s">
        <v>18</v>
      </c>
      <c r="M413" s="12"/>
    </row>
    <row r="414" spans="1:13">
      <c r="A414" s="7">
        <v>412</v>
      </c>
      <c r="B414" s="8" t="s">
        <v>1069</v>
      </c>
      <c r="C414" s="8" t="s">
        <v>225</v>
      </c>
      <c r="D414" s="8" t="s">
        <v>1006</v>
      </c>
      <c r="E414" s="8" t="s">
        <v>1068</v>
      </c>
      <c r="F414" s="8">
        <v>87</v>
      </c>
      <c r="G414" s="8">
        <v>94.5</v>
      </c>
      <c r="H414" s="8">
        <v>90.75</v>
      </c>
      <c r="I414" s="8">
        <v>79.66</v>
      </c>
      <c r="J414" s="8">
        <v>84.09</v>
      </c>
      <c r="K414" s="8">
        <v>2</v>
      </c>
      <c r="L414" s="7" t="s">
        <v>18</v>
      </c>
      <c r="M414" s="12"/>
    </row>
    <row r="415" spans="1:13">
      <c r="A415" s="7">
        <v>413</v>
      </c>
      <c r="B415" s="8" t="s">
        <v>1070</v>
      </c>
      <c r="C415" s="8" t="s">
        <v>1071</v>
      </c>
      <c r="D415" s="8" t="s">
        <v>1006</v>
      </c>
      <c r="E415" s="8" t="s">
        <v>1068</v>
      </c>
      <c r="F415" s="8">
        <v>86</v>
      </c>
      <c r="G415" s="8">
        <v>89.1</v>
      </c>
      <c r="H415" s="8">
        <v>87.55</v>
      </c>
      <c r="I415" s="8">
        <v>81.33</v>
      </c>
      <c r="J415" s="8">
        <v>83.81</v>
      </c>
      <c r="K415" s="8">
        <v>3</v>
      </c>
      <c r="L415" s="7" t="s">
        <v>18</v>
      </c>
      <c r="M415" s="12"/>
    </row>
    <row r="416" spans="1:13">
      <c r="A416" s="7">
        <v>414</v>
      </c>
      <c r="B416" s="8" t="s">
        <v>1072</v>
      </c>
      <c r="C416" s="8" t="s">
        <v>1073</v>
      </c>
      <c r="D416" s="8" t="s">
        <v>1006</v>
      </c>
      <c r="E416" s="8" t="s">
        <v>1068</v>
      </c>
      <c r="F416" s="8">
        <v>84.5</v>
      </c>
      <c r="G416" s="8">
        <v>84.8</v>
      </c>
      <c r="H416" s="8">
        <v>84.65</v>
      </c>
      <c r="I416" s="8">
        <v>81.66</v>
      </c>
      <c r="J416" s="8">
        <v>82.85</v>
      </c>
      <c r="K416" s="8">
        <v>4</v>
      </c>
      <c r="L416" s="7" t="s">
        <v>18</v>
      </c>
      <c r="M416" s="12"/>
    </row>
    <row r="417" spans="1:13">
      <c r="A417" s="7">
        <v>415</v>
      </c>
      <c r="B417" s="8" t="s">
        <v>1074</v>
      </c>
      <c r="C417" s="8" t="s">
        <v>1075</v>
      </c>
      <c r="D417" s="8" t="s">
        <v>1006</v>
      </c>
      <c r="E417" s="8" t="s">
        <v>1068</v>
      </c>
      <c r="F417" s="8">
        <v>77</v>
      </c>
      <c r="G417" s="8">
        <v>93</v>
      </c>
      <c r="H417" s="8">
        <v>85</v>
      </c>
      <c r="I417" s="8">
        <v>80</v>
      </c>
      <c r="J417" s="8">
        <v>82</v>
      </c>
      <c r="K417" s="8">
        <v>5</v>
      </c>
      <c r="L417" s="7" t="s">
        <v>18</v>
      </c>
      <c r="M417" s="12"/>
    </row>
    <row r="418" spans="1:13">
      <c r="A418" s="7">
        <v>416</v>
      </c>
      <c r="B418" s="8" t="s">
        <v>1076</v>
      </c>
      <c r="C418" s="8" t="s">
        <v>1077</v>
      </c>
      <c r="D418" s="8" t="s">
        <v>1006</v>
      </c>
      <c r="E418" s="8" t="s">
        <v>1068</v>
      </c>
      <c r="F418" s="8">
        <v>74.5</v>
      </c>
      <c r="G418" s="8">
        <v>85.6</v>
      </c>
      <c r="H418" s="8">
        <v>80.05</v>
      </c>
      <c r="I418" s="8">
        <v>81</v>
      </c>
      <c r="J418" s="8">
        <v>80.62</v>
      </c>
      <c r="K418" s="8">
        <v>6</v>
      </c>
      <c r="L418" s="7" t="s">
        <v>18</v>
      </c>
      <c r="M418" s="12"/>
    </row>
    <row r="419" spans="1:13">
      <c r="A419" s="7">
        <v>417</v>
      </c>
      <c r="B419" s="8" t="s">
        <v>1078</v>
      </c>
      <c r="C419" s="8" t="s">
        <v>1079</v>
      </c>
      <c r="D419" s="8" t="s">
        <v>1006</v>
      </c>
      <c r="E419" s="8" t="s">
        <v>1068</v>
      </c>
      <c r="F419" s="8">
        <v>72</v>
      </c>
      <c r="G419" s="8">
        <v>80.5</v>
      </c>
      <c r="H419" s="8">
        <v>76.25</v>
      </c>
      <c r="I419" s="8">
        <v>80.33</v>
      </c>
      <c r="J419" s="8">
        <v>78.69</v>
      </c>
      <c r="K419" s="8">
        <v>7</v>
      </c>
      <c r="L419" s="7" t="s">
        <v>18</v>
      </c>
      <c r="M419" s="12"/>
    </row>
    <row r="420" spans="1:13">
      <c r="A420" s="7">
        <v>418</v>
      </c>
      <c r="B420" s="8" t="s">
        <v>1080</v>
      </c>
      <c r="C420" s="8" t="s">
        <v>1081</v>
      </c>
      <c r="D420" s="8" t="s">
        <v>1006</v>
      </c>
      <c r="E420" s="8" t="s">
        <v>1082</v>
      </c>
      <c r="F420" s="8">
        <v>66</v>
      </c>
      <c r="G420" s="8">
        <v>95</v>
      </c>
      <c r="H420" s="8">
        <v>80.5</v>
      </c>
      <c r="I420" s="8">
        <v>83.66</v>
      </c>
      <c r="J420" s="8">
        <v>82.39</v>
      </c>
      <c r="K420" s="8">
        <v>1</v>
      </c>
      <c r="L420" s="7" t="s">
        <v>18</v>
      </c>
      <c r="M420" s="12"/>
    </row>
    <row r="421" spans="1:13">
      <c r="A421" s="7">
        <v>419</v>
      </c>
      <c r="B421" s="8" t="s">
        <v>1083</v>
      </c>
      <c r="C421" s="8" t="s">
        <v>1084</v>
      </c>
      <c r="D421" s="8" t="s">
        <v>1006</v>
      </c>
      <c r="E421" s="8" t="s">
        <v>1082</v>
      </c>
      <c r="F421" s="8">
        <v>82.5</v>
      </c>
      <c r="G421" s="8">
        <v>66.3</v>
      </c>
      <c r="H421" s="8">
        <v>74.4</v>
      </c>
      <c r="I421" s="8">
        <v>82</v>
      </c>
      <c r="J421" s="8">
        <v>78.96</v>
      </c>
      <c r="K421" s="8">
        <v>2</v>
      </c>
      <c r="L421" s="7" t="s">
        <v>18</v>
      </c>
      <c r="M421" s="12"/>
    </row>
    <row r="422" spans="1:13">
      <c r="A422" s="7">
        <v>420</v>
      </c>
      <c r="B422" s="8" t="s">
        <v>1085</v>
      </c>
      <c r="C422" s="8" t="s">
        <v>1086</v>
      </c>
      <c r="D422" s="8" t="s">
        <v>1006</v>
      </c>
      <c r="E422" s="8" t="s">
        <v>1087</v>
      </c>
      <c r="F422" s="8">
        <v>73.5</v>
      </c>
      <c r="G422" s="8">
        <v>97.7</v>
      </c>
      <c r="H422" s="8">
        <v>85.6</v>
      </c>
      <c r="I422" s="8">
        <v>82.33</v>
      </c>
      <c r="J422" s="8">
        <v>83.63</v>
      </c>
      <c r="K422" s="8">
        <v>1</v>
      </c>
      <c r="L422" s="7" t="s">
        <v>18</v>
      </c>
      <c r="M422" s="12"/>
    </row>
    <row r="423" spans="1:13">
      <c r="A423" s="7">
        <v>421</v>
      </c>
      <c r="B423" s="8" t="s">
        <v>1088</v>
      </c>
      <c r="C423" s="8" t="s">
        <v>1089</v>
      </c>
      <c r="D423" s="8" t="s">
        <v>1006</v>
      </c>
      <c r="E423" s="8" t="s">
        <v>1087</v>
      </c>
      <c r="F423" s="8">
        <v>84</v>
      </c>
      <c r="G423" s="8">
        <v>89.4</v>
      </c>
      <c r="H423" s="8">
        <v>86.7</v>
      </c>
      <c r="I423" s="8">
        <v>80</v>
      </c>
      <c r="J423" s="8">
        <v>82.68</v>
      </c>
      <c r="K423" s="8">
        <v>2</v>
      </c>
      <c r="L423" s="7" t="s">
        <v>18</v>
      </c>
      <c r="M423" s="12"/>
    </row>
    <row r="424" spans="1:13">
      <c r="A424" s="7">
        <v>422</v>
      </c>
      <c r="B424" s="8" t="s">
        <v>1090</v>
      </c>
      <c r="C424" s="8" t="s">
        <v>1091</v>
      </c>
      <c r="D424" s="8" t="s">
        <v>1006</v>
      </c>
      <c r="E424" s="8" t="s">
        <v>1087</v>
      </c>
      <c r="F424" s="8">
        <v>78.5</v>
      </c>
      <c r="G424" s="8">
        <v>93.8</v>
      </c>
      <c r="H424" s="8">
        <v>86.15</v>
      </c>
      <c r="I424" s="8">
        <v>76.66</v>
      </c>
      <c r="J424" s="8">
        <v>80.45</v>
      </c>
      <c r="K424" s="8">
        <v>3</v>
      </c>
      <c r="L424" s="7" t="s">
        <v>18</v>
      </c>
      <c r="M424" s="12"/>
    </row>
    <row r="425" spans="1:13">
      <c r="A425" s="7">
        <v>423</v>
      </c>
      <c r="B425" s="8" t="s">
        <v>1092</v>
      </c>
      <c r="C425" s="8" t="s">
        <v>1093</v>
      </c>
      <c r="D425" s="8" t="s">
        <v>1006</v>
      </c>
      <c r="E425" s="8" t="s">
        <v>1094</v>
      </c>
      <c r="F425" s="8">
        <v>101</v>
      </c>
      <c r="G425" s="8">
        <v>81.9</v>
      </c>
      <c r="H425" s="8">
        <v>91.45</v>
      </c>
      <c r="I425" s="8">
        <v>77</v>
      </c>
      <c r="J425" s="8">
        <v>82.78</v>
      </c>
      <c r="K425" s="8">
        <v>1</v>
      </c>
      <c r="L425" s="7" t="s">
        <v>18</v>
      </c>
      <c r="M425" s="12"/>
    </row>
    <row r="426" spans="1:13">
      <c r="A426" s="7">
        <v>424</v>
      </c>
      <c r="B426" s="8" t="s">
        <v>1095</v>
      </c>
      <c r="C426" s="8" t="s">
        <v>1096</v>
      </c>
      <c r="D426" s="8" t="s">
        <v>1006</v>
      </c>
      <c r="E426" s="8" t="s">
        <v>1094</v>
      </c>
      <c r="F426" s="8">
        <v>90</v>
      </c>
      <c r="G426" s="8">
        <v>84.4</v>
      </c>
      <c r="H426" s="8">
        <v>87.2</v>
      </c>
      <c r="I426" s="8">
        <v>79.66</v>
      </c>
      <c r="J426" s="8">
        <v>82.67</v>
      </c>
      <c r="K426" s="8">
        <v>2</v>
      </c>
      <c r="L426" s="7" t="s">
        <v>18</v>
      </c>
      <c r="M426" s="12"/>
    </row>
    <row r="427" spans="1:13">
      <c r="A427" s="7">
        <v>425</v>
      </c>
      <c r="B427" s="8" t="s">
        <v>1097</v>
      </c>
      <c r="C427" s="8" t="s">
        <v>1098</v>
      </c>
      <c r="D427" s="8" t="s">
        <v>1006</v>
      </c>
      <c r="E427" s="8" t="s">
        <v>1094</v>
      </c>
      <c r="F427" s="8">
        <v>84.5</v>
      </c>
      <c r="G427" s="8">
        <v>82.6</v>
      </c>
      <c r="H427" s="8">
        <v>83.55</v>
      </c>
      <c r="I427" s="8">
        <v>80.66</v>
      </c>
      <c r="J427" s="8">
        <v>81.81</v>
      </c>
      <c r="K427" s="8">
        <v>3</v>
      </c>
      <c r="L427" s="7" t="s">
        <v>18</v>
      </c>
      <c r="M427" s="12"/>
    </row>
    <row r="428" spans="1:13">
      <c r="A428" s="7">
        <v>426</v>
      </c>
      <c r="B428" s="8" t="s">
        <v>1099</v>
      </c>
      <c r="C428" s="8" t="s">
        <v>358</v>
      </c>
      <c r="D428" s="8" t="s">
        <v>1006</v>
      </c>
      <c r="E428" s="8" t="s">
        <v>1094</v>
      </c>
      <c r="F428" s="8">
        <v>91.5</v>
      </c>
      <c r="G428" s="8">
        <v>80.1</v>
      </c>
      <c r="H428" s="8">
        <v>85.8</v>
      </c>
      <c r="I428" s="8">
        <v>79</v>
      </c>
      <c r="J428" s="8">
        <v>81.72</v>
      </c>
      <c r="K428" s="8">
        <v>4</v>
      </c>
      <c r="L428" s="7" t="s">
        <v>18</v>
      </c>
      <c r="M428" s="12"/>
    </row>
    <row r="429" spans="1:13">
      <c r="A429" s="7">
        <v>427</v>
      </c>
      <c r="B429" s="8" t="s">
        <v>1100</v>
      </c>
      <c r="C429" s="8" t="s">
        <v>1101</v>
      </c>
      <c r="D429" s="8" t="s">
        <v>1006</v>
      </c>
      <c r="E429" s="8" t="s">
        <v>1094</v>
      </c>
      <c r="F429" s="8">
        <v>83.5</v>
      </c>
      <c r="G429" s="8">
        <v>81.7</v>
      </c>
      <c r="H429" s="8">
        <v>82.6</v>
      </c>
      <c r="I429" s="8">
        <v>80.66</v>
      </c>
      <c r="J429" s="8">
        <v>81.43</v>
      </c>
      <c r="K429" s="8">
        <v>5</v>
      </c>
      <c r="L429" s="7" t="s">
        <v>18</v>
      </c>
      <c r="M429" s="12"/>
    </row>
    <row r="430" spans="1:13">
      <c r="A430" s="7">
        <v>428</v>
      </c>
      <c r="B430" s="8" t="s">
        <v>1102</v>
      </c>
      <c r="C430" s="8" t="s">
        <v>1103</v>
      </c>
      <c r="D430" s="8" t="s">
        <v>1006</v>
      </c>
      <c r="E430" s="8" t="s">
        <v>1094</v>
      </c>
      <c r="F430" s="8">
        <v>85.5</v>
      </c>
      <c r="G430" s="8">
        <v>89.3</v>
      </c>
      <c r="H430" s="8">
        <v>87.4</v>
      </c>
      <c r="I430" s="8">
        <v>77</v>
      </c>
      <c r="J430" s="8">
        <v>81.16</v>
      </c>
      <c r="K430" s="8">
        <v>6</v>
      </c>
      <c r="L430" s="7" t="s">
        <v>18</v>
      </c>
      <c r="M430" s="12"/>
    </row>
    <row r="431" spans="1:13">
      <c r="A431" s="7">
        <v>429</v>
      </c>
      <c r="B431" s="8" t="s">
        <v>1104</v>
      </c>
      <c r="C431" s="8" t="s">
        <v>1105</v>
      </c>
      <c r="D431" s="8" t="s">
        <v>1006</v>
      </c>
      <c r="E431" s="8" t="s">
        <v>1094</v>
      </c>
      <c r="F431" s="8">
        <v>96</v>
      </c>
      <c r="G431" s="8">
        <v>67.1</v>
      </c>
      <c r="H431" s="8">
        <v>81.55</v>
      </c>
      <c r="I431" s="8">
        <v>80.33</v>
      </c>
      <c r="J431" s="8">
        <v>80.81</v>
      </c>
      <c r="K431" s="8">
        <v>7</v>
      </c>
      <c r="L431" s="7" t="s">
        <v>18</v>
      </c>
      <c r="M431" s="12"/>
    </row>
    <row r="432" spans="1:13">
      <c r="A432" s="7">
        <v>430</v>
      </c>
      <c r="B432" s="8" t="s">
        <v>1106</v>
      </c>
      <c r="C432" s="8" t="s">
        <v>1107</v>
      </c>
      <c r="D432" s="8" t="s">
        <v>1006</v>
      </c>
      <c r="E432" s="8" t="s">
        <v>1094</v>
      </c>
      <c r="F432" s="8">
        <v>82.5</v>
      </c>
      <c r="G432" s="8">
        <v>89.7</v>
      </c>
      <c r="H432" s="8">
        <v>86.1</v>
      </c>
      <c r="I432" s="8">
        <v>75.66</v>
      </c>
      <c r="J432" s="8">
        <v>79.83</v>
      </c>
      <c r="K432" s="8">
        <v>8</v>
      </c>
      <c r="L432" s="7" t="s">
        <v>18</v>
      </c>
      <c r="M432" s="12"/>
    </row>
    <row r="433" spans="1:13">
      <c r="A433" s="7">
        <v>431</v>
      </c>
      <c r="B433" s="8" t="s">
        <v>1108</v>
      </c>
      <c r="C433" s="8" t="s">
        <v>1109</v>
      </c>
      <c r="D433" s="8" t="s">
        <v>1006</v>
      </c>
      <c r="E433" s="8" t="s">
        <v>1094</v>
      </c>
      <c r="F433" s="8">
        <v>81.5</v>
      </c>
      <c r="G433" s="8">
        <v>85.6</v>
      </c>
      <c r="H433" s="8">
        <v>83.55</v>
      </c>
      <c r="I433" s="8">
        <v>77.33</v>
      </c>
      <c r="J433" s="8">
        <v>79.81</v>
      </c>
      <c r="K433" s="8">
        <v>9</v>
      </c>
      <c r="L433" s="7" t="s">
        <v>18</v>
      </c>
      <c r="M433" s="12"/>
    </row>
    <row r="434" spans="1:13">
      <c r="A434" s="7">
        <v>432</v>
      </c>
      <c r="B434" s="8" t="s">
        <v>1110</v>
      </c>
      <c r="C434" s="8" t="s">
        <v>1111</v>
      </c>
      <c r="D434" s="8" t="s">
        <v>1006</v>
      </c>
      <c r="E434" s="8" t="s">
        <v>1094</v>
      </c>
      <c r="F434" s="8">
        <v>84</v>
      </c>
      <c r="G434" s="8">
        <v>74.2</v>
      </c>
      <c r="H434" s="8">
        <v>79.1</v>
      </c>
      <c r="I434" s="8">
        <v>78.33</v>
      </c>
      <c r="J434" s="8">
        <v>78.63</v>
      </c>
      <c r="K434" s="8">
        <v>10</v>
      </c>
      <c r="L434" s="7" t="s">
        <v>18</v>
      </c>
      <c r="M434" s="12"/>
    </row>
    <row r="435" spans="1:13">
      <c r="A435" s="7">
        <v>433</v>
      </c>
      <c r="B435" s="8" t="s">
        <v>1112</v>
      </c>
      <c r="C435" s="8" t="s">
        <v>1113</v>
      </c>
      <c r="D435" s="8" t="s">
        <v>1006</v>
      </c>
      <c r="E435" s="8" t="s">
        <v>1114</v>
      </c>
      <c r="F435" s="8">
        <v>107.5</v>
      </c>
      <c r="G435" s="8">
        <v>77.9</v>
      </c>
      <c r="H435" s="8">
        <v>92.7</v>
      </c>
      <c r="I435" s="8">
        <v>83</v>
      </c>
      <c r="J435" s="8">
        <v>86.88</v>
      </c>
      <c r="K435" s="8">
        <v>1</v>
      </c>
      <c r="L435" s="7" t="s">
        <v>18</v>
      </c>
      <c r="M435" s="12"/>
    </row>
    <row r="436" spans="1:13">
      <c r="A436" s="7">
        <v>434</v>
      </c>
      <c r="B436" s="8" t="s">
        <v>1115</v>
      </c>
      <c r="C436" s="8" t="s">
        <v>1116</v>
      </c>
      <c r="D436" s="8" t="s">
        <v>1006</v>
      </c>
      <c r="E436" s="8" t="s">
        <v>1114</v>
      </c>
      <c r="F436" s="8">
        <v>83</v>
      </c>
      <c r="G436" s="8">
        <v>96.2</v>
      </c>
      <c r="H436" s="8">
        <v>89.6</v>
      </c>
      <c r="I436" s="8">
        <v>83.66</v>
      </c>
      <c r="J436" s="8">
        <v>86.03</v>
      </c>
      <c r="K436" s="8">
        <v>2</v>
      </c>
      <c r="L436" s="7" t="s">
        <v>18</v>
      </c>
      <c r="M436" s="12"/>
    </row>
    <row r="437" spans="1:13">
      <c r="A437" s="7">
        <v>435</v>
      </c>
      <c r="B437" s="8" t="s">
        <v>1117</v>
      </c>
      <c r="C437" s="8" t="s">
        <v>1118</v>
      </c>
      <c r="D437" s="8" t="s">
        <v>1006</v>
      </c>
      <c r="E437" s="8" t="s">
        <v>1114</v>
      </c>
      <c r="F437" s="8">
        <v>100.5</v>
      </c>
      <c r="G437" s="8">
        <v>78.7</v>
      </c>
      <c r="H437" s="8">
        <v>89.6</v>
      </c>
      <c r="I437" s="8">
        <v>82.66</v>
      </c>
      <c r="J437" s="8">
        <v>85.43</v>
      </c>
      <c r="K437" s="8">
        <v>3</v>
      </c>
      <c r="L437" s="7" t="s">
        <v>18</v>
      </c>
      <c r="M437" s="12"/>
    </row>
    <row r="438" spans="1:13">
      <c r="A438" s="7">
        <v>436</v>
      </c>
      <c r="B438" s="8" t="s">
        <v>1119</v>
      </c>
      <c r="C438" s="8" t="s">
        <v>1120</v>
      </c>
      <c r="D438" s="8" t="s">
        <v>1006</v>
      </c>
      <c r="E438" s="8" t="s">
        <v>1114</v>
      </c>
      <c r="F438" s="8">
        <v>103</v>
      </c>
      <c r="G438" s="8">
        <v>77.6</v>
      </c>
      <c r="H438" s="8">
        <v>90.3</v>
      </c>
      <c r="I438" s="8">
        <v>81</v>
      </c>
      <c r="J438" s="8">
        <v>84.72</v>
      </c>
      <c r="K438" s="8">
        <v>4</v>
      </c>
      <c r="L438" s="7" t="s">
        <v>18</v>
      </c>
      <c r="M438" s="12"/>
    </row>
    <row r="439" spans="1:13">
      <c r="A439" s="7">
        <v>437</v>
      </c>
      <c r="B439" s="8" t="s">
        <v>1121</v>
      </c>
      <c r="C439" s="8" t="s">
        <v>1122</v>
      </c>
      <c r="D439" s="8" t="s">
        <v>1006</v>
      </c>
      <c r="E439" s="8" t="s">
        <v>1114</v>
      </c>
      <c r="F439" s="8">
        <v>97.5</v>
      </c>
      <c r="G439" s="8">
        <v>84</v>
      </c>
      <c r="H439" s="8">
        <v>90.75</v>
      </c>
      <c r="I439" s="8">
        <v>79.33</v>
      </c>
      <c r="J439" s="8">
        <v>83.89</v>
      </c>
      <c r="K439" s="8">
        <v>5</v>
      </c>
      <c r="L439" s="7" t="s">
        <v>18</v>
      </c>
      <c r="M439" s="12"/>
    </row>
    <row r="440" spans="1:13">
      <c r="A440" s="7">
        <v>438</v>
      </c>
      <c r="B440" s="8" t="s">
        <v>1123</v>
      </c>
      <c r="C440" s="8" t="s">
        <v>1124</v>
      </c>
      <c r="D440" s="8" t="s">
        <v>1006</v>
      </c>
      <c r="E440" s="8" t="s">
        <v>1114</v>
      </c>
      <c r="F440" s="8">
        <v>88</v>
      </c>
      <c r="G440" s="8">
        <v>86.6</v>
      </c>
      <c r="H440" s="8">
        <v>87.3</v>
      </c>
      <c r="I440" s="8">
        <v>81.33</v>
      </c>
      <c r="J440" s="8">
        <v>83.71</v>
      </c>
      <c r="K440" s="8">
        <v>6</v>
      </c>
      <c r="L440" s="7" t="s">
        <v>18</v>
      </c>
      <c r="M440" s="12"/>
    </row>
    <row r="441" spans="1:13">
      <c r="A441" s="7">
        <v>439</v>
      </c>
      <c r="B441" s="8" t="s">
        <v>1125</v>
      </c>
      <c r="C441" s="8" t="s">
        <v>1126</v>
      </c>
      <c r="D441" s="8" t="s">
        <v>1006</v>
      </c>
      <c r="E441" s="8" t="s">
        <v>1114</v>
      </c>
      <c r="F441" s="8">
        <v>87.5</v>
      </c>
      <c r="G441" s="8">
        <v>82</v>
      </c>
      <c r="H441" s="8">
        <v>84.75</v>
      </c>
      <c r="I441" s="8">
        <v>81.66</v>
      </c>
      <c r="J441" s="8">
        <v>82.89</v>
      </c>
      <c r="K441" s="8">
        <v>7</v>
      </c>
      <c r="L441" s="7" t="s">
        <v>18</v>
      </c>
      <c r="M441" s="12"/>
    </row>
    <row r="442" spans="1:13">
      <c r="A442" s="7">
        <v>440</v>
      </c>
      <c r="B442" s="8" t="s">
        <v>1127</v>
      </c>
      <c r="C442" s="8" t="s">
        <v>1128</v>
      </c>
      <c r="D442" s="8" t="s">
        <v>1006</v>
      </c>
      <c r="E442" s="8" t="s">
        <v>1114</v>
      </c>
      <c r="F442" s="8">
        <v>76</v>
      </c>
      <c r="G442" s="8">
        <v>96.4</v>
      </c>
      <c r="H442" s="8">
        <v>86.2</v>
      </c>
      <c r="I442" s="8">
        <v>80.66</v>
      </c>
      <c r="J442" s="8">
        <v>82.87</v>
      </c>
      <c r="K442" s="8">
        <v>8</v>
      </c>
      <c r="L442" s="7" t="s">
        <v>18</v>
      </c>
      <c r="M442" s="12"/>
    </row>
    <row r="443" spans="1:13">
      <c r="A443" s="7">
        <v>441</v>
      </c>
      <c r="B443" s="8" t="s">
        <v>1129</v>
      </c>
      <c r="C443" s="8" t="s">
        <v>1130</v>
      </c>
      <c r="D443" s="8" t="s">
        <v>1006</v>
      </c>
      <c r="E443" s="8" t="s">
        <v>1114</v>
      </c>
      <c r="F443" s="8">
        <v>89.5</v>
      </c>
      <c r="G443" s="8">
        <v>76.9</v>
      </c>
      <c r="H443" s="8">
        <v>83.2</v>
      </c>
      <c r="I443" s="8">
        <v>82.33</v>
      </c>
      <c r="J443" s="8">
        <v>82.67</v>
      </c>
      <c r="K443" s="8">
        <v>9</v>
      </c>
      <c r="L443" s="7" t="s">
        <v>18</v>
      </c>
      <c r="M443" s="12"/>
    </row>
    <row r="444" spans="1:13">
      <c r="A444" s="7">
        <v>442</v>
      </c>
      <c r="B444" s="8" t="s">
        <v>1131</v>
      </c>
      <c r="C444" s="8" t="s">
        <v>1132</v>
      </c>
      <c r="D444" s="8" t="s">
        <v>1006</v>
      </c>
      <c r="E444" s="8" t="s">
        <v>1114</v>
      </c>
      <c r="F444" s="8">
        <v>91</v>
      </c>
      <c r="G444" s="8">
        <v>80.3</v>
      </c>
      <c r="H444" s="8">
        <v>85.65</v>
      </c>
      <c r="I444" s="8">
        <v>80.66</v>
      </c>
      <c r="J444" s="8">
        <v>82.65</v>
      </c>
      <c r="K444" s="8">
        <v>10</v>
      </c>
      <c r="L444" s="7" t="s">
        <v>18</v>
      </c>
      <c r="M444" s="12"/>
    </row>
    <row r="445" spans="1:13">
      <c r="A445" s="7">
        <v>443</v>
      </c>
      <c r="B445" s="8" t="s">
        <v>1133</v>
      </c>
      <c r="C445" s="8" t="s">
        <v>1134</v>
      </c>
      <c r="D445" s="8" t="s">
        <v>1006</v>
      </c>
      <c r="E445" s="8" t="s">
        <v>1135</v>
      </c>
      <c r="F445" s="8">
        <v>76</v>
      </c>
      <c r="G445" s="8">
        <v>58.3</v>
      </c>
      <c r="H445" s="8">
        <v>67.15</v>
      </c>
      <c r="I445" s="8">
        <v>78</v>
      </c>
      <c r="J445" s="8">
        <v>73.66</v>
      </c>
      <c r="K445" s="8">
        <v>1</v>
      </c>
      <c r="L445" s="7" t="s">
        <v>18</v>
      </c>
      <c r="M445" s="12"/>
    </row>
    <row r="446" spans="1:13">
      <c r="A446" s="7">
        <v>444</v>
      </c>
      <c r="B446" s="8" t="s">
        <v>1136</v>
      </c>
      <c r="C446" s="8" t="s">
        <v>1137</v>
      </c>
      <c r="D446" s="8" t="s">
        <v>1006</v>
      </c>
      <c r="E446" s="8" t="s">
        <v>1138</v>
      </c>
      <c r="F446" s="8">
        <v>78.5</v>
      </c>
      <c r="G446" s="8">
        <v>82.4</v>
      </c>
      <c r="H446" s="8">
        <v>80.45</v>
      </c>
      <c r="I446" s="8">
        <v>75</v>
      </c>
      <c r="J446" s="8">
        <v>77.18</v>
      </c>
      <c r="K446" s="8">
        <v>1</v>
      </c>
      <c r="L446" s="7" t="s">
        <v>18</v>
      </c>
      <c r="M446" s="12"/>
    </row>
    <row r="447" spans="1:13">
      <c r="A447" s="7">
        <v>445</v>
      </c>
      <c r="B447" s="8" t="s">
        <v>1139</v>
      </c>
      <c r="C447" s="8" t="s">
        <v>1140</v>
      </c>
      <c r="D447" s="8" t="s">
        <v>1006</v>
      </c>
      <c r="E447" s="8" t="s">
        <v>1141</v>
      </c>
      <c r="F447" s="8">
        <v>105.5</v>
      </c>
      <c r="G447" s="8">
        <v>115.5</v>
      </c>
      <c r="H447" s="8">
        <v>110.5</v>
      </c>
      <c r="I447" s="8">
        <v>79.66</v>
      </c>
      <c r="J447" s="8">
        <v>91.99</v>
      </c>
      <c r="K447" s="8">
        <v>1</v>
      </c>
      <c r="L447" s="7" t="s">
        <v>18</v>
      </c>
      <c r="M447" s="12"/>
    </row>
    <row r="448" spans="1:13">
      <c r="A448" s="7">
        <v>446</v>
      </c>
      <c r="B448" s="8" t="s">
        <v>1142</v>
      </c>
      <c r="C448" s="8" t="s">
        <v>1143</v>
      </c>
      <c r="D448" s="8" t="s">
        <v>1006</v>
      </c>
      <c r="E448" s="8" t="s">
        <v>1141</v>
      </c>
      <c r="F448" s="8">
        <v>114.5</v>
      </c>
      <c r="G448" s="8">
        <v>110.5</v>
      </c>
      <c r="H448" s="8">
        <v>112.5</v>
      </c>
      <c r="I448" s="8">
        <v>76</v>
      </c>
      <c r="J448" s="8">
        <v>90.6</v>
      </c>
      <c r="K448" s="8">
        <v>2</v>
      </c>
      <c r="L448" s="7" t="s">
        <v>18</v>
      </c>
      <c r="M448" s="12"/>
    </row>
    <row r="449" spans="1:13">
      <c r="A449" s="7">
        <v>447</v>
      </c>
      <c r="B449" s="8" t="s">
        <v>1144</v>
      </c>
      <c r="C449" s="8" t="s">
        <v>1145</v>
      </c>
      <c r="D449" s="8" t="s">
        <v>1006</v>
      </c>
      <c r="E449" s="8" t="s">
        <v>1146</v>
      </c>
      <c r="F449" s="8">
        <v>81.5</v>
      </c>
      <c r="G449" s="8">
        <v>87.5</v>
      </c>
      <c r="H449" s="8">
        <v>84.5</v>
      </c>
      <c r="I449" s="8">
        <v>79.66</v>
      </c>
      <c r="J449" s="8">
        <v>81.59</v>
      </c>
      <c r="K449" s="8">
        <v>1</v>
      </c>
      <c r="L449" s="7" t="s">
        <v>18</v>
      </c>
      <c r="M449" s="12"/>
    </row>
    <row r="450" spans="1:13">
      <c r="A450" s="7">
        <v>448</v>
      </c>
      <c r="B450" s="8" t="s">
        <v>1147</v>
      </c>
      <c r="C450" s="8" t="s">
        <v>1148</v>
      </c>
      <c r="D450" s="8" t="s">
        <v>1006</v>
      </c>
      <c r="E450" s="8" t="s">
        <v>1149</v>
      </c>
      <c r="F450" s="8">
        <v>71.5</v>
      </c>
      <c r="G450" s="8">
        <v>97</v>
      </c>
      <c r="H450" s="8">
        <v>84.25</v>
      </c>
      <c r="I450" s="8">
        <v>84</v>
      </c>
      <c r="J450" s="8">
        <v>84.1</v>
      </c>
      <c r="K450" s="8">
        <v>1</v>
      </c>
      <c r="L450" s="7" t="s">
        <v>18</v>
      </c>
      <c r="M450" s="12"/>
    </row>
    <row r="451" s="2" customFormat="1" spans="1:13">
      <c r="A451" s="7">
        <v>449</v>
      </c>
      <c r="B451" s="8" t="s">
        <v>1150</v>
      </c>
      <c r="C451" s="8" t="s">
        <v>1151</v>
      </c>
      <c r="D451" s="8" t="s">
        <v>1152</v>
      </c>
      <c r="E451" s="8" t="s">
        <v>1153</v>
      </c>
      <c r="F451" s="8">
        <v>88</v>
      </c>
      <c r="G451" s="8">
        <v>93.8</v>
      </c>
      <c r="H451" s="8">
        <v>90.9</v>
      </c>
      <c r="I451" s="8">
        <v>82</v>
      </c>
      <c r="J451" s="8">
        <f t="shared" ref="J451:J464" si="4">TRUNC(H451*0.4,2)+TRUNC(I451*0.6,2)</f>
        <v>85.56</v>
      </c>
      <c r="K451" s="8">
        <f>COUNTIFS(E:E,E451,J:J,"&gt;"&amp;J451)+1</f>
        <v>1</v>
      </c>
      <c r="L451" s="7" t="s">
        <v>18</v>
      </c>
      <c r="M451" s="12" t="s">
        <v>573</v>
      </c>
    </row>
    <row r="452" s="2" customFormat="1" spans="1:13">
      <c r="A452" s="7">
        <v>450</v>
      </c>
      <c r="B452" s="8" t="s">
        <v>1154</v>
      </c>
      <c r="C452" s="8" t="s">
        <v>1155</v>
      </c>
      <c r="D452" s="8" t="s">
        <v>1152</v>
      </c>
      <c r="E452" s="8" t="s">
        <v>1156</v>
      </c>
      <c r="F452" s="8">
        <v>119.5</v>
      </c>
      <c r="G452" s="8">
        <v>101.4</v>
      </c>
      <c r="H452" s="8">
        <v>110.45</v>
      </c>
      <c r="I452" s="8">
        <v>78.66</v>
      </c>
      <c r="J452" s="8">
        <f t="shared" si="4"/>
        <v>91.37</v>
      </c>
      <c r="K452" s="8">
        <f>COUNTIFS(E:E,E452,J:J,"&gt;"&amp;J452)+1</f>
        <v>1</v>
      </c>
      <c r="L452" s="7" t="s">
        <v>18</v>
      </c>
      <c r="M452" s="12"/>
    </row>
    <row r="453" s="2" customFormat="1" spans="1:13">
      <c r="A453" s="7">
        <v>451</v>
      </c>
      <c r="B453" s="8" t="s">
        <v>1157</v>
      </c>
      <c r="C453" s="8" t="s">
        <v>1158</v>
      </c>
      <c r="D453" s="8" t="s">
        <v>1152</v>
      </c>
      <c r="E453" s="8" t="s">
        <v>1159</v>
      </c>
      <c r="F453" s="8">
        <v>89</v>
      </c>
      <c r="G453" s="8">
        <v>109.7</v>
      </c>
      <c r="H453" s="8">
        <v>99.35</v>
      </c>
      <c r="I453" s="8">
        <v>76</v>
      </c>
      <c r="J453" s="8">
        <f t="shared" si="4"/>
        <v>85.34</v>
      </c>
      <c r="K453" s="8">
        <f>COUNTIFS(E:E,E453,J:J,"&gt;"&amp;J453)+1</f>
        <v>1</v>
      </c>
      <c r="L453" s="7" t="s">
        <v>18</v>
      </c>
      <c r="M453" s="12"/>
    </row>
    <row r="454" s="2" customFormat="1" spans="1:13">
      <c r="A454" s="7">
        <v>452</v>
      </c>
      <c r="B454" s="8" t="s">
        <v>1160</v>
      </c>
      <c r="C454" s="8" t="s">
        <v>1161</v>
      </c>
      <c r="D454" s="8" t="s">
        <v>1152</v>
      </c>
      <c r="E454" s="8" t="s">
        <v>1162</v>
      </c>
      <c r="F454" s="8">
        <v>110.5</v>
      </c>
      <c r="G454" s="8">
        <v>91.7</v>
      </c>
      <c r="H454" s="8">
        <v>101.1</v>
      </c>
      <c r="I454" s="8">
        <v>78</v>
      </c>
      <c r="J454" s="8">
        <f t="shared" si="4"/>
        <v>87.24</v>
      </c>
      <c r="K454" s="8">
        <f>COUNTIFS(E:E,E454,J:J,"&gt;"&amp;J454)+1</f>
        <v>1</v>
      </c>
      <c r="L454" s="7" t="s">
        <v>18</v>
      </c>
      <c r="M454" s="12"/>
    </row>
    <row r="455" s="2" customFormat="1" spans="1:13">
      <c r="A455" s="7">
        <v>453</v>
      </c>
      <c r="B455" s="8" t="s">
        <v>1163</v>
      </c>
      <c r="C455" s="8" t="s">
        <v>1164</v>
      </c>
      <c r="D455" s="8" t="s">
        <v>1152</v>
      </c>
      <c r="E455" s="8" t="s">
        <v>1165</v>
      </c>
      <c r="F455" s="8">
        <v>101</v>
      </c>
      <c r="G455" s="8">
        <v>81.4</v>
      </c>
      <c r="H455" s="8">
        <v>91.2</v>
      </c>
      <c r="I455" s="8">
        <v>77</v>
      </c>
      <c r="J455" s="8">
        <f t="shared" si="4"/>
        <v>82.68</v>
      </c>
      <c r="K455" s="8">
        <f>COUNTIFS(E:E,E455,J:J,"&gt;"&amp;J455)+1</f>
        <v>1</v>
      </c>
      <c r="L455" s="7" t="s">
        <v>18</v>
      </c>
      <c r="M455" s="12"/>
    </row>
    <row r="456" s="2" customFormat="1" spans="1:13">
      <c r="A456" s="7">
        <v>454</v>
      </c>
      <c r="B456" s="8" t="s">
        <v>1166</v>
      </c>
      <c r="C456" s="8" t="s">
        <v>1167</v>
      </c>
      <c r="D456" s="8" t="s">
        <v>1152</v>
      </c>
      <c r="E456" s="8" t="s">
        <v>1168</v>
      </c>
      <c r="F456" s="8">
        <v>79</v>
      </c>
      <c r="G456" s="8">
        <v>76.8</v>
      </c>
      <c r="H456" s="8">
        <v>77.9</v>
      </c>
      <c r="I456" s="8">
        <v>70.66</v>
      </c>
      <c r="J456" s="8">
        <f t="shared" si="4"/>
        <v>73.55</v>
      </c>
      <c r="K456" s="8">
        <f>COUNTIFS(E:E,E456,J:J,"&gt;"&amp;J456)+1</f>
        <v>1</v>
      </c>
      <c r="L456" s="7" t="s">
        <v>18</v>
      </c>
      <c r="M456" s="12"/>
    </row>
    <row r="457" s="2" customFormat="1" spans="1:13">
      <c r="A457" s="7">
        <v>455</v>
      </c>
      <c r="B457" s="8" t="s">
        <v>1169</v>
      </c>
      <c r="C457" s="8" t="s">
        <v>1170</v>
      </c>
      <c r="D457" s="8" t="s">
        <v>1152</v>
      </c>
      <c r="E457" s="8" t="s">
        <v>1171</v>
      </c>
      <c r="F457" s="8">
        <v>72</v>
      </c>
      <c r="G457" s="8">
        <v>87.3</v>
      </c>
      <c r="H457" s="8">
        <v>79.65</v>
      </c>
      <c r="I457" s="8">
        <v>75.66</v>
      </c>
      <c r="J457" s="8">
        <f t="shared" si="4"/>
        <v>77.25</v>
      </c>
      <c r="K457" s="8">
        <f>COUNTIFS(E:E,E457,J:J,"&gt;"&amp;J457)+1</f>
        <v>1</v>
      </c>
      <c r="L457" s="7" t="s">
        <v>18</v>
      </c>
      <c r="M457" s="12"/>
    </row>
    <row r="458" s="2" customFormat="1" spans="1:13">
      <c r="A458" s="7">
        <v>456</v>
      </c>
      <c r="B458" s="8" t="s">
        <v>1172</v>
      </c>
      <c r="C458" s="8" t="s">
        <v>1173</v>
      </c>
      <c r="D458" s="8" t="s">
        <v>1152</v>
      </c>
      <c r="E458" s="8" t="s">
        <v>1174</v>
      </c>
      <c r="F458" s="8">
        <v>96</v>
      </c>
      <c r="G458" s="8">
        <v>68.3</v>
      </c>
      <c r="H458" s="8">
        <v>82.15</v>
      </c>
      <c r="I458" s="8">
        <v>80.33</v>
      </c>
      <c r="J458" s="8">
        <f t="shared" si="4"/>
        <v>81.05</v>
      </c>
      <c r="K458" s="8">
        <f>COUNTIFS(E:E,E458,J:J,"&gt;"&amp;J458)+1</f>
        <v>1</v>
      </c>
      <c r="L458" s="7" t="s">
        <v>18</v>
      </c>
      <c r="M458" s="12"/>
    </row>
    <row r="459" s="2" customFormat="1" spans="1:13">
      <c r="A459" s="7">
        <v>457</v>
      </c>
      <c r="B459" s="8" t="s">
        <v>1175</v>
      </c>
      <c r="C459" s="8" t="s">
        <v>1176</v>
      </c>
      <c r="D459" s="8" t="s">
        <v>1152</v>
      </c>
      <c r="E459" s="8" t="s">
        <v>1177</v>
      </c>
      <c r="F459" s="8">
        <v>86.5</v>
      </c>
      <c r="G459" s="8">
        <v>87.7</v>
      </c>
      <c r="H459" s="8">
        <v>87.1</v>
      </c>
      <c r="I459" s="8">
        <v>79.33</v>
      </c>
      <c r="J459" s="8">
        <f t="shared" si="4"/>
        <v>82.43</v>
      </c>
      <c r="K459" s="8">
        <f>COUNTIFS(E:E,E459,J:J,"&gt;"&amp;J459)+1</f>
        <v>1</v>
      </c>
      <c r="L459" s="7" t="s">
        <v>18</v>
      </c>
      <c r="M459" s="12"/>
    </row>
    <row r="460" s="2" customFormat="1" spans="1:13">
      <c r="A460" s="7">
        <v>458</v>
      </c>
      <c r="B460" s="8" t="s">
        <v>1178</v>
      </c>
      <c r="C460" s="8" t="s">
        <v>1179</v>
      </c>
      <c r="D460" s="8" t="s">
        <v>1152</v>
      </c>
      <c r="E460" s="8" t="s">
        <v>1177</v>
      </c>
      <c r="F460" s="8">
        <v>79</v>
      </c>
      <c r="G460" s="8">
        <v>90.5</v>
      </c>
      <c r="H460" s="8">
        <v>84.75</v>
      </c>
      <c r="I460" s="8">
        <v>77.66</v>
      </c>
      <c r="J460" s="8">
        <f t="shared" si="4"/>
        <v>80.49</v>
      </c>
      <c r="K460" s="8">
        <f>COUNTIFS(E:E,E460,J:J,"&gt;"&amp;J460)+1</f>
        <v>2</v>
      </c>
      <c r="L460" s="7" t="s">
        <v>18</v>
      </c>
      <c r="M460" s="12"/>
    </row>
    <row r="461" s="2" customFormat="1" spans="1:13">
      <c r="A461" s="7">
        <v>459</v>
      </c>
      <c r="B461" s="8" t="s">
        <v>1180</v>
      </c>
      <c r="C461" s="8" t="s">
        <v>1181</v>
      </c>
      <c r="D461" s="8" t="s">
        <v>1152</v>
      </c>
      <c r="E461" s="8" t="s">
        <v>1177</v>
      </c>
      <c r="F461" s="8">
        <v>83.5</v>
      </c>
      <c r="G461" s="8">
        <v>90.6</v>
      </c>
      <c r="H461" s="8">
        <v>87.05</v>
      </c>
      <c r="I461" s="8">
        <v>75.33</v>
      </c>
      <c r="J461" s="8">
        <f t="shared" si="4"/>
        <v>80.01</v>
      </c>
      <c r="K461" s="8">
        <f>COUNTIFS(E:E,E461,J:J,"&gt;"&amp;J461)+1</f>
        <v>3</v>
      </c>
      <c r="L461" s="7" t="s">
        <v>18</v>
      </c>
      <c r="M461" s="12"/>
    </row>
    <row r="462" s="2" customFormat="1" spans="1:13">
      <c r="A462" s="7">
        <v>460</v>
      </c>
      <c r="B462" s="8" t="s">
        <v>1182</v>
      </c>
      <c r="C462" s="8" t="s">
        <v>1183</v>
      </c>
      <c r="D462" s="8" t="s">
        <v>1152</v>
      </c>
      <c r="E462" s="8" t="s">
        <v>1184</v>
      </c>
      <c r="F462" s="8">
        <v>88</v>
      </c>
      <c r="G462" s="8">
        <v>93.4</v>
      </c>
      <c r="H462" s="8">
        <v>90.7</v>
      </c>
      <c r="I462" s="8">
        <v>83.66</v>
      </c>
      <c r="J462" s="8">
        <f t="shared" si="4"/>
        <v>86.47</v>
      </c>
      <c r="K462" s="8">
        <f>COUNTIFS(E:E,E462,J:J,"&gt;"&amp;J462)+1</f>
        <v>1</v>
      </c>
      <c r="L462" s="7" t="s">
        <v>18</v>
      </c>
      <c r="M462" s="12"/>
    </row>
    <row r="463" s="2" customFormat="1" spans="1:13">
      <c r="A463" s="7">
        <v>461</v>
      </c>
      <c r="B463" s="8" t="s">
        <v>1185</v>
      </c>
      <c r="C463" s="8" t="s">
        <v>1186</v>
      </c>
      <c r="D463" s="8" t="s">
        <v>1152</v>
      </c>
      <c r="E463" s="8" t="s">
        <v>1184</v>
      </c>
      <c r="F463" s="8">
        <v>71.5</v>
      </c>
      <c r="G463" s="8">
        <v>93.8</v>
      </c>
      <c r="H463" s="8">
        <v>82.65</v>
      </c>
      <c r="I463" s="8">
        <v>81</v>
      </c>
      <c r="J463" s="8">
        <f t="shared" si="4"/>
        <v>81.66</v>
      </c>
      <c r="K463" s="8">
        <f>COUNTIFS(E:E,E463,J:J,"&gt;"&amp;J463)+1</f>
        <v>2</v>
      </c>
      <c r="L463" s="7" t="s">
        <v>18</v>
      </c>
      <c r="M463" s="12"/>
    </row>
    <row r="464" s="2" customFormat="1" spans="1:13">
      <c r="A464" s="7">
        <v>462</v>
      </c>
      <c r="B464" s="8" t="s">
        <v>1187</v>
      </c>
      <c r="C464" s="8" t="s">
        <v>1188</v>
      </c>
      <c r="D464" s="8" t="s">
        <v>1152</v>
      </c>
      <c r="E464" s="8" t="s">
        <v>1189</v>
      </c>
      <c r="F464" s="8">
        <v>86</v>
      </c>
      <c r="G464" s="8">
        <v>93</v>
      </c>
      <c r="H464" s="8">
        <v>89.5</v>
      </c>
      <c r="I464" s="8">
        <v>78.66</v>
      </c>
      <c r="J464" s="8">
        <f t="shared" si="4"/>
        <v>82.99</v>
      </c>
      <c r="K464" s="8">
        <f>COUNTIFS(E:E,E464,J:J,"&gt;"&amp;J464)+1</f>
        <v>1</v>
      </c>
      <c r="L464" s="7" t="s">
        <v>18</v>
      </c>
      <c r="M464" s="12"/>
    </row>
    <row r="465" s="2" customFormat="1" spans="1:13">
      <c r="A465" s="7">
        <v>463</v>
      </c>
      <c r="B465" s="8" t="s">
        <v>1190</v>
      </c>
      <c r="C465" s="8" t="s">
        <v>1191</v>
      </c>
      <c r="D465" s="8" t="s">
        <v>1192</v>
      </c>
      <c r="E465" s="8" t="s">
        <v>1193</v>
      </c>
      <c r="F465" s="8">
        <v>86.5</v>
      </c>
      <c r="G465" s="8">
        <v>89.5</v>
      </c>
      <c r="H465" s="8">
        <v>88</v>
      </c>
      <c r="I465" s="8">
        <v>76.33</v>
      </c>
      <c r="J465" s="8">
        <f t="shared" ref="J465:J487" si="5">TRUNC(H465*0.4,2)+TRUNC(I465*0.6,2)</f>
        <v>80.99</v>
      </c>
      <c r="K465" s="8">
        <f>COUNTIFS(E:E,E465,J:J,"&gt;"&amp;J465)+1</f>
        <v>1</v>
      </c>
      <c r="L465" s="7" t="s">
        <v>18</v>
      </c>
      <c r="M465" s="12" t="s">
        <v>212</v>
      </c>
    </row>
    <row r="466" s="2" customFormat="1" spans="1:13">
      <c r="A466" s="7">
        <v>464</v>
      </c>
      <c r="B466" s="8" t="s">
        <v>1194</v>
      </c>
      <c r="C466" s="8" t="s">
        <v>1195</v>
      </c>
      <c r="D466" s="8" t="s">
        <v>1192</v>
      </c>
      <c r="E466" s="8" t="s">
        <v>1196</v>
      </c>
      <c r="F466" s="8">
        <v>99.5</v>
      </c>
      <c r="G466" s="8">
        <v>85.2</v>
      </c>
      <c r="H466" s="8">
        <v>92.35</v>
      </c>
      <c r="I466" s="8">
        <v>75.33</v>
      </c>
      <c r="J466" s="8">
        <f t="shared" si="5"/>
        <v>82.13</v>
      </c>
      <c r="K466" s="8">
        <f>COUNTIFS(E:E,E466,J:J,"&gt;"&amp;J466)+1</f>
        <v>1</v>
      </c>
      <c r="L466" s="7" t="s">
        <v>18</v>
      </c>
      <c r="M466" s="12"/>
    </row>
    <row r="467" s="2" customFormat="1" spans="1:13">
      <c r="A467" s="7">
        <v>465</v>
      </c>
      <c r="B467" s="8" t="s">
        <v>1197</v>
      </c>
      <c r="C467" s="8" t="s">
        <v>1198</v>
      </c>
      <c r="D467" s="8" t="s">
        <v>1192</v>
      </c>
      <c r="E467" s="8" t="s">
        <v>1196</v>
      </c>
      <c r="F467" s="8">
        <v>89</v>
      </c>
      <c r="G467" s="8">
        <v>76</v>
      </c>
      <c r="H467" s="8">
        <v>82.5</v>
      </c>
      <c r="I467" s="8">
        <v>76.66</v>
      </c>
      <c r="J467" s="8">
        <f t="shared" si="5"/>
        <v>78.99</v>
      </c>
      <c r="K467" s="8">
        <f>COUNTIFS(E:E,E467,J:J,"&gt;"&amp;J467)+1</f>
        <v>2</v>
      </c>
      <c r="L467" s="7" t="s">
        <v>18</v>
      </c>
      <c r="M467" s="12"/>
    </row>
    <row r="468" s="2" customFormat="1" spans="1:13">
      <c r="A468" s="7">
        <v>466</v>
      </c>
      <c r="B468" s="8" t="s">
        <v>1199</v>
      </c>
      <c r="C468" s="8" t="s">
        <v>1200</v>
      </c>
      <c r="D468" s="8" t="s">
        <v>1192</v>
      </c>
      <c r="E468" s="8" t="s">
        <v>1196</v>
      </c>
      <c r="F468" s="8">
        <v>75.5</v>
      </c>
      <c r="G468" s="8">
        <v>89.1</v>
      </c>
      <c r="H468" s="8">
        <v>82.3</v>
      </c>
      <c r="I468" s="8">
        <v>74.66</v>
      </c>
      <c r="J468" s="8">
        <f t="shared" si="5"/>
        <v>77.71</v>
      </c>
      <c r="K468" s="8">
        <f>COUNTIFS(E:E,E468,J:J,"&gt;"&amp;J468)+1</f>
        <v>3</v>
      </c>
      <c r="L468" s="7" t="s">
        <v>18</v>
      </c>
      <c r="M468" s="12"/>
    </row>
    <row r="469" s="2" customFormat="1" spans="1:13">
      <c r="A469" s="7">
        <v>467</v>
      </c>
      <c r="B469" s="8" t="s">
        <v>1201</v>
      </c>
      <c r="C469" s="8" t="s">
        <v>1202</v>
      </c>
      <c r="D469" s="8" t="s">
        <v>1192</v>
      </c>
      <c r="E469" s="8" t="s">
        <v>1196</v>
      </c>
      <c r="F469" s="8">
        <v>67.5</v>
      </c>
      <c r="G469" s="8">
        <v>82</v>
      </c>
      <c r="H469" s="8">
        <v>74.75</v>
      </c>
      <c r="I469" s="8">
        <v>76</v>
      </c>
      <c r="J469" s="8">
        <f t="shared" si="5"/>
        <v>75.5</v>
      </c>
      <c r="K469" s="8">
        <f>COUNTIFS(E:E,E469,J:J,"&gt;"&amp;J469)+1</f>
        <v>4</v>
      </c>
      <c r="L469" s="7" t="s">
        <v>18</v>
      </c>
      <c r="M469" s="12"/>
    </row>
    <row r="470" s="2" customFormat="1" spans="1:13">
      <c r="A470" s="7">
        <v>468</v>
      </c>
      <c r="B470" s="8" t="s">
        <v>1203</v>
      </c>
      <c r="C470" s="8" t="s">
        <v>1204</v>
      </c>
      <c r="D470" s="8" t="s">
        <v>1192</v>
      </c>
      <c r="E470" s="8" t="s">
        <v>1205</v>
      </c>
      <c r="F470" s="8">
        <v>104</v>
      </c>
      <c r="G470" s="8">
        <v>97.2</v>
      </c>
      <c r="H470" s="8">
        <v>100.6</v>
      </c>
      <c r="I470" s="8">
        <v>75.33</v>
      </c>
      <c r="J470" s="8">
        <f t="shared" si="5"/>
        <v>85.43</v>
      </c>
      <c r="K470" s="8">
        <f>COUNTIFS(E:E,E470,J:J,"&gt;"&amp;J470)+1</f>
        <v>1</v>
      </c>
      <c r="L470" s="7" t="s">
        <v>18</v>
      </c>
      <c r="M470" s="12"/>
    </row>
    <row r="471" s="2" customFormat="1" spans="1:13">
      <c r="A471" s="7">
        <v>469</v>
      </c>
      <c r="B471" s="8" t="s">
        <v>1206</v>
      </c>
      <c r="C471" s="8" t="s">
        <v>1207</v>
      </c>
      <c r="D471" s="8" t="s">
        <v>1192</v>
      </c>
      <c r="E471" s="8" t="s">
        <v>1205</v>
      </c>
      <c r="F471" s="8">
        <v>84.5</v>
      </c>
      <c r="G471" s="8">
        <v>89.4</v>
      </c>
      <c r="H471" s="8">
        <v>86.95</v>
      </c>
      <c r="I471" s="8">
        <v>78.33</v>
      </c>
      <c r="J471" s="8">
        <f t="shared" si="5"/>
        <v>81.77</v>
      </c>
      <c r="K471" s="8">
        <f>COUNTIFS(E:E,E471,J:J,"&gt;"&amp;J471)+1</f>
        <v>2</v>
      </c>
      <c r="L471" s="7" t="s">
        <v>18</v>
      </c>
      <c r="M471" s="12"/>
    </row>
    <row r="472" s="2" customFormat="1" spans="1:13">
      <c r="A472" s="7">
        <v>470</v>
      </c>
      <c r="B472" s="8" t="s">
        <v>1208</v>
      </c>
      <c r="C472" s="8" t="s">
        <v>1209</v>
      </c>
      <c r="D472" s="8" t="s">
        <v>1192</v>
      </c>
      <c r="E472" s="8" t="s">
        <v>1205</v>
      </c>
      <c r="F472" s="8">
        <v>91</v>
      </c>
      <c r="G472" s="8">
        <v>74.9</v>
      </c>
      <c r="H472" s="8">
        <v>82.95</v>
      </c>
      <c r="I472" s="8">
        <v>76</v>
      </c>
      <c r="J472" s="8">
        <f t="shared" si="5"/>
        <v>78.78</v>
      </c>
      <c r="K472" s="8">
        <f>COUNTIFS(E:E,E472,J:J,"&gt;"&amp;J472)+1</f>
        <v>3</v>
      </c>
      <c r="L472" s="7" t="s">
        <v>18</v>
      </c>
      <c r="M472" s="12"/>
    </row>
    <row r="473" s="2" customFormat="1" spans="1:13">
      <c r="A473" s="7">
        <v>471</v>
      </c>
      <c r="B473" s="8" t="s">
        <v>1210</v>
      </c>
      <c r="C473" s="8" t="s">
        <v>1211</v>
      </c>
      <c r="D473" s="8" t="s">
        <v>1192</v>
      </c>
      <c r="E473" s="8" t="s">
        <v>1205</v>
      </c>
      <c r="F473" s="8">
        <v>72.5</v>
      </c>
      <c r="G473" s="8">
        <v>83.8</v>
      </c>
      <c r="H473" s="8">
        <v>78.15</v>
      </c>
      <c r="I473" s="8">
        <v>76.33</v>
      </c>
      <c r="J473" s="8">
        <f t="shared" si="5"/>
        <v>77.05</v>
      </c>
      <c r="K473" s="8">
        <f>COUNTIFS(E:E,E473,J:J,"&gt;"&amp;J473)+1</f>
        <v>4</v>
      </c>
      <c r="L473" s="7" t="s">
        <v>18</v>
      </c>
      <c r="M473" s="12"/>
    </row>
    <row r="474" s="2" customFormat="1" spans="1:13">
      <c r="A474" s="7">
        <v>472</v>
      </c>
      <c r="B474" s="8" t="s">
        <v>1212</v>
      </c>
      <c r="C474" s="8" t="s">
        <v>1213</v>
      </c>
      <c r="D474" s="8" t="s">
        <v>1192</v>
      </c>
      <c r="E474" s="8" t="s">
        <v>1214</v>
      </c>
      <c r="F474" s="8">
        <v>93</v>
      </c>
      <c r="G474" s="8">
        <v>65.8</v>
      </c>
      <c r="H474" s="8">
        <v>79.4</v>
      </c>
      <c r="I474" s="8">
        <v>78.33</v>
      </c>
      <c r="J474" s="8">
        <f t="shared" si="5"/>
        <v>78.75</v>
      </c>
      <c r="K474" s="8">
        <f>COUNTIFS(E:E,E474,J:J,"&gt;"&amp;J474)+1</f>
        <v>1</v>
      </c>
      <c r="L474" s="7" t="s">
        <v>18</v>
      </c>
      <c r="M474" s="12"/>
    </row>
    <row r="475" s="2" customFormat="1" spans="1:13">
      <c r="A475" s="7">
        <v>473</v>
      </c>
      <c r="B475" s="8" t="s">
        <v>1215</v>
      </c>
      <c r="C475" s="8" t="s">
        <v>1216</v>
      </c>
      <c r="D475" s="8" t="s">
        <v>1192</v>
      </c>
      <c r="E475" s="8" t="s">
        <v>1214</v>
      </c>
      <c r="F475" s="8">
        <v>107.5</v>
      </c>
      <c r="G475" s="8">
        <v>49.3</v>
      </c>
      <c r="H475" s="8">
        <v>78.4</v>
      </c>
      <c r="I475" s="8">
        <v>78.33</v>
      </c>
      <c r="J475" s="8">
        <f t="shared" si="5"/>
        <v>78.35</v>
      </c>
      <c r="K475" s="8">
        <f>COUNTIFS(E:E,E475,J:J,"&gt;"&amp;J475)+1</f>
        <v>2</v>
      </c>
      <c r="L475" s="7" t="s">
        <v>18</v>
      </c>
      <c r="M475" s="12"/>
    </row>
    <row r="476" s="2" customFormat="1" spans="1:13">
      <c r="A476" s="7">
        <v>474</v>
      </c>
      <c r="B476" s="8" t="s">
        <v>1217</v>
      </c>
      <c r="C476" s="8" t="s">
        <v>1218</v>
      </c>
      <c r="D476" s="8" t="s">
        <v>1192</v>
      </c>
      <c r="E476" s="8" t="s">
        <v>1214</v>
      </c>
      <c r="F476" s="8">
        <v>100</v>
      </c>
      <c r="G476" s="8">
        <v>52.6</v>
      </c>
      <c r="H476" s="8">
        <v>76.3</v>
      </c>
      <c r="I476" s="8">
        <v>79.33</v>
      </c>
      <c r="J476" s="8">
        <f t="shared" si="5"/>
        <v>78.11</v>
      </c>
      <c r="K476" s="8">
        <f>COUNTIFS(E:E,E476,J:J,"&gt;"&amp;J476)+1</f>
        <v>3</v>
      </c>
      <c r="L476" s="7" t="s">
        <v>18</v>
      </c>
      <c r="M476" s="12"/>
    </row>
    <row r="477" s="2" customFormat="1" spans="1:13">
      <c r="A477" s="7">
        <v>475</v>
      </c>
      <c r="B477" s="8" t="s">
        <v>1219</v>
      </c>
      <c r="C477" s="8" t="s">
        <v>1220</v>
      </c>
      <c r="D477" s="8" t="s">
        <v>1192</v>
      </c>
      <c r="E477" s="8" t="s">
        <v>1221</v>
      </c>
      <c r="F477" s="8">
        <v>75.5</v>
      </c>
      <c r="G477" s="8">
        <v>77.3</v>
      </c>
      <c r="H477" s="8">
        <v>76.4</v>
      </c>
      <c r="I477" s="8">
        <v>76.33</v>
      </c>
      <c r="J477" s="8">
        <f t="shared" si="5"/>
        <v>76.35</v>
      </c>
      <c r="K477" s="8">
        <f>COUNTIFS(E:E,E477,J:J,"&gt;"&amp;J477)+1</f>
        <v>1</v>
      </c>
      <c r="L477" s="7" t="s">
        <v>18</v>
      </c>
      <c r="M477" s="12"/>
    </row>
    <row r="478" s="2" customFormat="1" spans="1:13">
      <c r="A478" s="7">
        <v>476</v>
      </c>
      <c r="B478" s="8" t="s">
        <v>1222</v>
      </c>
      <c r="C478" s="8" t="s">
        <v>1223</v>
      </c>
      <c r="D478" s="8" t="s">
        <v>1192</v>
      </c>
      <c r="E478" s="8" t="s">
        <v>1224</v>
      </c>
      <c r="F478" s="8">
        <v>76</v>
      </c>
      <c r="G478" s="8">
        <v>85</v>
      </c>
      <c r="H478" s="8">
        <v>80.5</v>
      </c>
      <c r="I478" s="8">
        <v>85</v>
      </c>
      <c r="J478" s="8">
        <f t="shared" si="5"/>
        <v>83.2</v>
      </c>
      <c r="K478" s="8">
        <f>COUNTIFS(E:E,E478,J:J,"&gt;"&amp;J478)+1</f>
        <v>1</v>
      </c>
      <c r="L478" s="7" t="s">
        <v>18</v>
      </c>
      <c r="M478" s="12"/>
    </row>
    <row r="479" s="2" customFormat="1" spans="1:13">
      <c r="A479" s="7">
        <v>477</v>
      </c>
      <c r="B479" s="8" t="s">
        <v>1225</v>
      </c>
      <c r="C479" s="8" t="s">
        <v>1226</v>
      </c>
      <c r="D479" s="8" t="s">
        <v>1192</v>
      </c>
      <c r="E479" s="8" t="s">
        <v>1224</v>
      </c>
      <c r="F479" s="8">
        <v>83</v>
      </c>
      <c r="G479" s="8">
        <v>86.8</v>
      </c>
      <c r="H479" s="8">
        <v>84.9</v>
      </c>
      <c r="I479" s="8">
        <v>81.66</v>
      </c>
      <c r="J479" s="8">
        <f t="shared" si="5"/>
        <v>82.95</v>
      </c>
      <c r="K479" s="8">
        <f>COUNTIFS(E:E,E479,J:J,"&gt;"&amp;J479)+1</f>
        <v>2</v>
      </c>
      <c r="L479" s="7" t="s">
        <v>18</v>
      </c>
      <c r="M479" s="12"/>
    </row>
    <row r="480" s="2" customFormat="1" spans="1:13">
      <c r="A480" s="7">
        <v>478</v>
      </c>
      <c r="B480" s="8" t="s">
        <v>1227</v>
      </c>
      <c r="C480" s="8" t="s">
        <v>1228</v>
      </c>
      <c r="D480" s="8" t="s">
        <v>1192</v>
      </c>
      <c r="E480" s="8" t="s">
        <v>1224</v>
      </c>
      <c r="F480" s="8">
        <v>77.5</v>
      </c>
      <c r="G480" s="8">
        <v>81.1</v>
      </c>
      <c r="H480" s="8">
        <v>79.3</v>
      </c>
      <c r="I480" s="8">
        <v>82.33</v>
      </c>
      <c r="J480" s="8">
        <f t="shared" si="5"/>
        <v>81.11</v>
      </c>
      <c r="K480" s="8">
        <f>COUNTIFS(E:E,E480,J:J,"&gt;"&amp;J480)+1</f>
        <v>3</v>
      </c>
      <c r="L480" s="7" t="s">
        <v>18</v>
      </c>
      <c r="M480" s="12"/>
    </row>
    <row r="481" s="2" customFormat="1" spans="1:13">
      <c r="A481" s="7">
        <v>479</v>
      </c>
      <c r="B481" s="8" t="s">
        <v>1229</v>
      </c>
      <c r="C481" s="8" t="s">
        <v>1230</v>
      </c>
      <c r="D481" s="8" t="s">
        <v>1192</v>
      </c>
      <c r="E481" s="8" t="s">
        <v>1224</v>
      </c>
      <c r="F481" s="8">
        <v>71.5</v>
      </c>
      <c r="G481" s="8">
        <v>78.6</v>
      </c>
      <c r="H481" s="8">
        <v>75.05</v>
      </c>
      <c r="I481" s="8">
        <v>83</v>
      </c>
      <c r="J481" s="8">
        <f t="shared" si="5"/>
        <v>79.82</v>
      </c>
      <c r="K481" s="8">
        <f>COUNTIFS(E:E,E481,J:J,"&gt;"&amp;J481)+1</f>
        <v>4</v>
      </c>
      <c r="L481" s="7" t="s">
        <v>18</v>
      </c>
      <c r="M481" s="12"/>
    </row>
    <row r="482" s="2" customFormat="1" spans="1:13">
      <c r="A482" s="7">
        <v>480</v>
      </c>
      <c r="B482" s="8" t="s">
        <v>1231</v>
      </c>
      <c r="C482" s="8" t="s">
        <v>1232</v>
      </c>
      <c r="D482" s="8" t="s">
        <v>1192</v>
      </c>
      <c r="E482" s="8" t="s">
        <v>1224</v>
      </c>
      <c r="F482" s="8">
        <v>74</v>
      </c>
      <c r="G482" s="8">
        <v>77.5</v>
      </c>
      <c r="H482" s="8">
        <v>75.75</v>
      </c>
      <c r="I482" s="8">
        <v>79.33</v>
      </c>
      <c r="J482" s="8">
        <f t="shared" si="5"/>
        <v>77.89</v>
      </c>
      <c r="K482" s="8">
        <f>COUNTIFS(E:E,E482,J:J,"&gt;"&amp;J482)+1</f>
        <v>5</v>
      </c>
      <c r="L482" s="7" t="s">
        <v>18</v>
      </c>
      <c r="M482" s="12"/>
    </row>
    <row r="483" s="2" customFormat="1" spans="1:13">
      <c r="A483" s="7">
        <v>481</v>
      </c>
      <c r="B483" s="8" t="s">
        <v>1233</v>
      </c>
      <c r="C483" s="8" t="s">
        <v>1234</v>
      </c>
      <c r="D483" s="8" t="s">
        <v>1192</v>
      </c>
      <c r="E483" s="8" t="s">
        <v>1224</v>
      </c>
      <c r="F483" s="8">
        <v>67</v>
      </c>
      <c r="G483" s="8">
        <v>81.1</v>
      </c>
      <c r="H483" s="8">
        <v>74.05</v>
      </c>
      <c r="I483" s="8">
        <v>80.33</v>
      </c>
      <c r="J483" s="8">
        <f t="shared" si="5"/>
        <v>77.81</v>
      </c>
      <c r="K483" s="8">
        <f>COUNTIFS(E:E,E483,J:J,"&gt;"&amp;J483)+1</f>
        <v>6</v>
      </c>
      <c r="L483" s="7" t="s">
        <v>18</v>
      </c>
      <c r="M483" s="12"/>
    </row>
    <row r="484" s="2" customFormat="1" spans="1:13">
      <c r="A484" s="7">
        <v>482</v>
      </c>
      <c r="B484" s="8" t="s">
        <v>1235</v>
      </c>
      <c r="C484" s="8" t="s">
        <v>1236</v>
      </c>
      <c r="D484" s="13" t="s">
        <v>1192</v>
      </c>
      <c r="E484" s="8" t="s">
        <v>1237</v>
      </c>
      <c r="F484" s="8">
        <v>81</v>
      </c>
      <c r="G484" s="8">
        <v>97.9</v>
      </c>
      <c r="H484" s="8">
        <v>89.45</v>
      </c>
      <c r="I484" s="18">
        <v>76.66</v>
      </c>
      <c r="J484" s="8">
        <f t="shared" si="5"/>
        <v>81.77</v>
      </c>
      <c r="K484" s="8">
        <f>COUNTIFS(E:E,E484,J:J,"&gt;"&amp;J484)+1</f>
        <v>1</v>
      </c>
      <c r="L484" s="7" t="s">
        <v>18</v>
      </c>
      <c r="M484" s="12"/>
    </row>
    <row r="485" s="2" customFormat="1" spans="1:13">
      <c r="A485" s="7">
        <v>483</v>
      </c>
      <c r="B485" s="8" t="s">
        <v>1238</v>
      </c>
      <c r="C485" s="8" t="s">
        <v>1239</v>
      </c>
      <c r="D485" s="13" t="s">
        <v>1192</v>
      </c>
      <c r="E485" s="8" t="s">
        <v>1237</v>
      </c>
      <c r="F485" s="8">
        <v>71.5</v>
      </c>
      <c r="G485" s="8">
        <v>91.5</v>
      </c>
      <c r="H485" s="8">
        <v>81.5</v>
      </c>
      <c r="I485" s="18">
        <v>61</v>
      </c>
      <c r="J485" s="8">
        <f t="shared" si="5"/>
        <v>69.2</v>
      </c>
      <c r="K485" s="8">
        <f>COUNTIFS(E:E,E485,J:J,"&gt;"&amp;J485)+1</f>
        <v>2</v>
      </c>
      <c r="L485" s="7" t="s">
        <v>18</v>
      </c>
      <c r="M485" s="12"/>
    </row>
    <row r="486" s="2" customFormat="1" spans="1:13">
      <c r="A486" s="7">
        <v>484</v>
      </c>
      <c r="B486" s="8" t="s">
        <v>1240</v>
      </c>
      <c r="C486" s="8" t="s">
        <v>1241</v>
      </c>
      <c r="D486" s="8" t="s">
        <v>1192</v>
      </c>
      <c r="E486" s="8" t="s">
        <v>1242</v>
      </c>
      <c r="F486" s="8">
        <v>104.5</v>
      </c>
      <c r="G486" s="8">
        <v>91</v>
      </c>
      <c r="H486" s="8">
        <v>97.75</v>
      </c>
      <c r="I486" s="8">
        <v>79</v>
      </c>
      <c r="J486" s="8">
        <f t="shared" si="5"/>
        <v>86.5</v>
      </c>
      <c r="K486" s="8">
        <f>COUNTIFS(E:E,E486,J:J,"&gt;"&amp;J486)+1</f>
        <v>1</v>
      </c>
      <c r="L486" s="7" t="s">
        <v>18</v>
      </c>
      <c r="M486" s="12"/>
    </row>
    <row r="487" s="2" customFormat="1" spans="1:13">
      <c r="A487" s="7">
        <v>485</v>
      </c>
      <c r="B487" s="8" t="s">
        <v>1243</v>
      </c>
      <c r="C487" s="8" t="s">
        <v>1244</v>
      </c>
      <c r="D487" s="8" t="s">
        <v>1192</v>
      </c>
      <c r="E487" s="8" t="s">
        <v>1242</v>
      </c>
      <c r="F487" s="8">
        <v>82.5</v>
      </c>
      <c r="G487" s="8">
        <v>106</v>
      </c>
      <c r="H487" s="8">
        <v>94.25</v>
      </c>
      <c r="I487" s="8">
        <v>80.66</v>
      </c>
      <c r="J487" s="8">
        <f t="shared" si="5"/>
        <v>86.09</v>
      </c>
      <c r="K487" s="8">
        <f>COUNTIFS(E:E,E487,J:J,"&gt;"&amp;J487)+1</f>
        <v>2</v>
      </c>
      <c r="L487" s="7" t="s">
        <v>18</v>
      </c>
      <c r="M487" s="12"/>
    </row>
    <row r="488" s="1" customFormat="1" spans="1:13">
      <c r="A488" s="7">
        <v>486</v>
      </c>
      <c r="B488" s="8" t="s">
        <v>1245</v>
      </c>
      <c r="C488" s="8" t="s">
        <v>1246</v>
      </c>
      <c r="D488" s="8" t="s">
        <v>1247</v>
      </c>
      <c r="E488" s="8" t="s">
        <v>1248</v>
      </c>
      <c r="F488" s="8">
        <v>76</v>
      </c>
      <c r="G488" s="8">
        <v>88.4</v>
      </c>
      <c r="H488" s="8">
        <v>82.2</v>
      </c>
      <c r="I488" s="8">
        <v>78</v>
      </c>
      <c r="J488" s="8">
        <v>79.68</v>
      </c>
      <c r="K488" s="8">
        <v>1</v>
      </c>
      <c r="L488" s="7" t="s">
        <v>18</v>
      </c>
      <c r="M488" s="14" t="s">
        <v>573</v>
      </c>
    </row>
    <row r="489" s="1" customFormat="1" spans="1:13">
      <c r="A489" s="7">
        <v>487</v>
      </c>
      <c r="B489" s="8" t="s">
        <v>1249</v>
      </c>
      <c r="C489" s="8" t="s">
        <v>1250</v>
      </c>
      <c r="D489" s="8" t="s">
        <v>1247</v>
      </c>
      <c r="E489" s="8" t="s">
        <v>1251</v>
      </c>
      <c r="F489" s="8">
        <v>94</v>
      </c>
      <c r="G489" s="8">
        <v>95.4</v>
      </c>
      <c r="H489" s="8">
        <v>94.7</v>
      </c>
      <c r="I489" s="8">
        <v>75.33</v>
      </c>
      <c r="J489" s="8">
        <v>83.07</v>
      </c>
      <c r="K489" s="8">
        <v>1</v>
      </c>
      <c r="L489" s="7" t="s">
        <v>18</v>
      </c>
      <c r="M489" s="14"/>
    </row>
    <row r="490" s="1" customFormat="1" spans="1:13">
      <c r="A490" s="7">
        <v>488</v>
      </c>
      <c r="B490" s="8" t="s">
        <v>1252</v>
      </c>
      <c r="C490" s="8" t="s">
        <v>1253</v>
      </c>
      <c r="D490" s="8" t="s">
        <v>1247</v>
      </c>
      <c r="E490" s="8" t="s">
        <v>1251</v>
      </c>
      <c r="F490" s="8">
        <v>77.5</v>
      </c>
      <c r="G490" s="8">
        <v>73.6</v>
      </c>
      <c r="H490" s="8">
        <v>75.55</v>
      </c>
      <c r="I490" s="8">
        <v>77.66</v>
      </c>
      <c r="J490" s="8">
        <v>76.81</v>
      </c>
      <c r="K490" s="8">
        <v>2</v>
      </c>
      <c r="L490" s="7" t="s">
        <v>18</v>
      </c>
      <c r="M490" s="14"/>
    </row>
    <row r="491" s="1" customFormat="1" spans="1:13">
      <c r="A491" s="7">
        <v>489</v>
      </c>
      <c r="B491" s="8" t="s">
        <v>1254</v>
      </c>
      <c r="C491" s="8" t="s">
        <v>1255</v>
      </c>
      <c r="D491" s="8" t="s">
        <v>1247</v>
      </c>
      <c r="E491" s="8" t="s">
        <v>1256</v>
      </c>
      <c r="F491" s="8">
        <v>101</v>
      </c>
      <c r="G491" s="8">
        <v>102.7</v>
      </c>
      <c r="H491" s="8">
        <v>101.85</v>
      </c>
      <c r="I491" s="8">
        <v>79.33</v>
      </c>
      <c r="J491" s="8">
        <v>88.33</v>
      </c>
      <c r="K491" s="8">
        <v>1</v>
      </c>
      <c r="L491" s="7" t="s">
        <v>18</v>
      </c>
      <c r="M491" s="14"/>
    </row>
    <row r="492" s="1" customFormat="1" spans="1:13">
      <c r="A492" s="7">
        <v>490</v>
      </c>
      <c r="B492" s="8" t="s">
        <v>1257</v>
      </c>
      <c r="C492" s="8" t="s">
        <v>1258</v>
      </c>
      <c r="D492" s="8" t="s">
        <v>1247</v>
      </c>
      <c r="E492" s="8" t="s">
        <v>1256</v>
      </c>
      <c r="F492" s="8">
        <v>92</v>
      </c>
      <c r="G492" s="8">
        <v>107.7</v>
      </c>
      <c r="H492" s="8">
        <v>99.85</v>
      </c>
      <c r="I492" s="8">
        <v>74.33</v>
      </c>
      <c r="J492" s="8">
        <v>84.53</v>
      </c>
      <c r="K492" s="8">
        <v>2</v>
      </c>
      <c r="L492" s="7" t="s">
        <v>18</v>
      </c>
      <c r="M492" s="14"/>
    </row>
    <row r="493" s="1" customFormat="1" spans="1:13">
      <c r="A493" s="7">
        <v>491</v>
      </c>
      <c r="B493" s="8" t="s">
        <v>1259</v>
      </c>
      <c r="C493" s="8" t="s">
        <v>1260</v>
      </c>
      <c r="D493" s="8" t="s">
        <v>1247</v>
      </c>
      <c r="E493" s="8" t="s">
        <v>1256</v>
      </c>
      <c r="F493" s="8">
        <v>89.5</v>
      </c>
      <c r="G493" s="8">
        <v>96.5</v>
      </c>
      <c r="H493" s="8">
        <v>93</v>
      </c>
      <c r="I493" s="8">
        <v>76.33</v>
      </c>
      <c r="J493" s="8">
        <v>82.99</v>
      </c>
      <c r="K493" s="8">
        <v>3</v>
      </c>
      <c r="L493" s="7" t="s">
        <v>18</v>
      </c>
      <c r="M493" s="14"/>
    </row>
    <row r="494" s="1" customFormat="1" spans="1:13">
      <c r="A494" s="7">
        <v>492</v>
      </c>
      <c r="B494" s="8" t="s">
        <v>1261</v>
      </c>
      <c r="C494" s="8" t="s">
        <v>1262</v>
      </c>
      <c r="D494" s="8" t="s">
        <v>1247</v>
      </c>
      <c r="E494" s="8" t="s">
        <v>1263</v>
      </c>
      <c r="F494" s="8">
        <v>98</v>
      </c>
      <c r="G494" s="8">
        <v>98.6</v>
      </c>
      <c r="H494" s="8">
        <v>98.3</v>
      </c>
      <c r="I494" s="8">
        <v>81.33</v>
      </c>
      <c r="J494" s="8">
        <v>88.11</v>
      </c>
      <c r="K494" s="8">
        <v>1</v>
      </c>
      <c r="L494" s="7" t="s">
        <v>18</v>
      </c>
      <c r="M494" s="14"/>
    </row>
    <row r="495" s="1" customFormat="1" spans="1:13">
      <c r="A495" s="7">
        <v>493</v>
      </c>
      <c r="B495" s="8" t="s">
        <v>1264</v>
      </c>
      <c r="C495" s="8" t="s">
        <v>1265</v>
      </c>
      <c r="D495" s="8" t="s">
        <v>1247</v>
      </c>
      <c r="E495" s="8" t="s">
        <v>1266</v>
      </c>
      <c r="F495" s="8">
        <v>99</v>
      </c>
      <c r="G495" s="8">
        <v>94.9</v>
      </c>
      <c r="H495" s="8">
        <v>96.95</v>
      </c>
      <c r="I495" s="8">
        <v>73</v>
      </c>
      <c r="J495" s="8">
        <v>82.58</v>
      </c>
      <c r="K495" s="8">
        <v>1</v>
      </c>
      <c r="L495" s="7" t="s">
        <v>18</v>
      </c>
      <c r="M495" s="14"/>
    </row>
    <row r="496" s="1" customFormat="1" spans="1:13">
      <c r="A496" s="7">
        <v>494</v>
      </c>
      <c r="B496" s="8" t="s">
        <v>1267</v>
      </c>
      <c r="C496" s="8" t="s">
        <v>1268</v>
      </c>
      <c r="D496" s="8" t="s">
        <v>1247</v>
      </c>
      <c r="E496" s="8" t="s">
        <v>1269</v>
      </c>
      <c r="F496" s="8">
        <v>83</v>
      </c>
      <c r="G496" s="8">
        <v>89.7</v>
      </c>
      <c r="H496" s="8">
        <v>86.35</v>
      </c>
      <c r="I496" s="8">
        <v>74</v>
      </c>
      <c r="J496" s="8">
        <v>78.94</v>
      </c>
      <c r="K496" s="8">
        <v>1</v>
      </c>
      <c r="L496" s="7" t="s">
        <v>18</v>
      </c>
      <c r="M496" s="14"/>
    </row>
    <row r="497" s="1" customFormat="1" spans="1:13">
      <c r="A497" s="7">
        <v>495</v>
      </c>
      <c r="B497" s="8" t="s">
        <v>1270</v>
      </c>
      <c r="C497" s="8" t="s">
        <v>1271</v>
      </c>
      <c r="D497" s="8" t="s">
        <v>1247</v>
      </c>
      <c r="E497" s="8" t="s">
        <v>1272</v>
      </c>
      <c r="F497" s="8">
        <v>98.5</v>
      </c>
      <c r="G497" s="8">
        <v>102.8</v>
      </c>
      <c r="H497" s="8">
        <v>100.65</v>
      </c>
      <c r="I497" s="8">
        <v>78.66</v>
      </c>
      <c r="J497" s="8">
        <v>87.45</v>
      </c>
      <c r="K497" s="8">
        <v>1</v>
      </c>
      <c r="L497" s="7" t="s">
        <v>18</v>
      </c>
      <c r="M497" s="14"/>
    </row>
    <row r="498" s="1" customFormat="1" spans="1:13">
      <c r="A498" s="7">
        <v>496</v>
      </c>
      <c r="B498" s="8" t="s">
        <v>1273</v>
      </c>
      <c r="C498" s="8" t="s">
        <v>1274</v>
      </c>
      <c r="D498" s="8" t="s">
        <v>1247</v>
      </c>
      <c r="E498" s="8" t="s">
        <v>1275</v>
      </c>
      <c r="F498" s="8">
        <v>88</v>
      </c>
      <c r="G498" s="8">
        <v>76.7</v>
      </c>
      <c r="H498" s="8">
        <v>82.35</v>
      </c>
      <c r="I498" s="8">
        <v>80.66</v>
      </c>
      <c r="J498" s="8">
        <v>81.33</v>
      </c>
      <c r="K498" s="8">
        <v>1</v>
      </c>
      <c r="L498" s="7" t="s">
        <v>18</v>
      </c>
      <c r="M498" s="14"/>
    </row>
    <row r="499" s="1" customFormat="1" spans="1:13">
      <c r="A499" s="7">
        <v>497</v>
      </c>
      <c r="B499" s="8" t="s">
        <v>1276</v>
      </c>
      <c r="C499" s="8" t="s">
        <v>1277</v>
      </c>
      <c r="D499" s="8" t="s">
        <v>1247</v>
      </c>
      <c r="E499" s="8" t="s">
        <v>1278</v>
      </c>
      <c r="F499" s="8">
        <v>89.5</v>
      </c>
      <c r="G499" s="8">
        <v>69.3</v>
      </c>
      <c r="H499" s="8">
        <v>79.4</v>
      </c>
      <c r="I499" s="8">
        <v>82.66</v>
      </c>
      <c r="J499" s="8">
        <v>81.35</v>
      </c>
      <c r="K499" s="8">
        <v>1</v>
      </c>
      <c r="L499" s="7" t="s">
        <v>18</v>
      </c>
      <c r="M499" s="14"/>
    </row>
    <row r="500" s="1" customFormat="1" spans="1:13">
      <c r="A500" s="7">
        <v>498</v>
      </c>
      <c r="B500" s="8" t="s">
        <v>1279</v>
      </c>
      <c r="C500" s="8" t="s">
        <v>1280</v>
      </c>
      <c r="D500" s="8" t="s">
        <v>1247</v>
      </c>
      <c r="E500" s="8" t="s">
        <v>1281</v>
      </c>
      <c r="F500" s="8">
        <v>88.5</v>
      </c>
      <c r="G500" s="8">
        <v>80.5</v>
      </c>
      <c r="H500" s="8">
        <v>84.5</v>
      </c>
      <c r="I500" s="8">
        <v>74</v>
      </c>
      <c r="J500" s="8">
        <v>78.2</v>
      </c>
      <c r="K500" s="8">
        <v>1</v>
      </c>
      <c r="L500" s="7" t="s">
        <v>18</v>
      </c>
      <c r="M500" s="14"/>
    </row>
    <row r="501" s="1" customFormat="1" spans="1:13">
      <c r="A501" s="7">
        <v>499</v>
      </c>
      <c r="B501" s="8" t="s">
        <v>1282</v>
      </c>
      <c r="C501" s="8" t="s">
        <v>1283</v>
      </c>
      <c r="D501" s="8" t="s">
        <v>1247</v>
      </c>
      <c r="E501" s="8" t="s">
        <v>1284</v>
      </c>
      <c r="F501" s="8">
        <v>106</v>
      </c>
      <c r="G501" s="8">
        <v>100</v>
      </c>
      <c r="H501" s="8">
        <v>103</v>
      </c>
      <c r="I501" s="8">
        <v>79.33</v>
      </c>
      <c r="J501" s="8">
        <v>88.79</v>
      </c>
      <c r="K501" s="8">
        <v>1</v>
      </c>
      <c r="L501" s="7" t="s">
        <v>18</v>
      </c>
      <c r="M501" s="14"/>
    </row>
    <row r="502" s="1" customFormat="1" spans="1:13">
      <c r="A502" s="7">
        <v>500</v>
      </c>
      <c r="B502" s="8" t="s">
        <v>1285</v>
      </c>
      <c r="C502" s="8" t="s">
        <v>1286</v>
      </c>
      <c r="D502" s="8" t="s">
        <v>1247</v>
      </c>
      <c r="E502" s="8" t="s">
        <v>1287</v>
      </c>
      <c r="F502" s="8">
        <v>96</v>
      </c>
      <c r="G502" s="8">
        <v>95</v>
      </c>
      <c r="H502" s="8">
        <v>95.5</v>
      </c>
      <c r="I502" s="8">
        <v>79</v>
      </c>
      <c r="J502" s="8">
        <v>85.6</v>
      </c>
      <c r="K502" s="8">
        <v>1</v>
      </c>
      <c r="L502" s="7" t="s">
        <v>18</v>
      </c>
      <c r="M502" s="14"/>
    </row>
    <row r="503" s="1" customFormat="1" spans="1:13">
      <c r="A503" s="7">
        <v>501</v>
      </c>
      <c r="B503" s="8" t="s">
        <v>1288</v>
      </c>
      <c r="C503" s="8" t="s">
        <v>1289</v>
      </c>
      <c r="D503" s="8" t="s">
        <v>1247</v>
      </c>
      <c r="E503" s="8" t="s">
        <v>1290</v>
      </c>
      <c r="F503" s="8">
        <v>87</v>
      </c>
      <c r="G503" s="8">
        <v>98.5</v>
      </c>
      <c r="H503" s="8">
        <v>92.75</v>
      </c>
      <c r="I503" s="8">
        <v>79.33</v>
      </c>
      <c r="J503" s="8">
        <v>84.69</v>
      </c>
      <c r="K503" s="8">
        <v>1</v>
      </c>
      <c r="L503" s="7" t="s">
        <v>18</v>
      </c>
      <c r="M503" s="14"/>
    </row>
    <row r="504" s="2" customFormat="1" spans="1:13">
      <c r="A504" s="7">
        <v>502</v>
      </c>
      <c r="B504" s="8" t="s">
        <v>1291</v>
      </c>
      <c r="C504" s="8" t="s">
        <v>1292</v>
      </c>
      <c r="D504" s="8" t="s">
        <v>1293</v>
      </c>
      <c r="E504" s="8" t="s">
        <v>1294</v>
      </c>
      <c r="F504" s="8">
        <v>100</v>
      </c>
      <c r="G504" s="8">
        <v>96</v>
      </c>
      <c r="H504" s="8">
        <v>98</v>
      </c>
      <c r="I504" s="8">
        <v>82</v>
      </c>
      <c r="J504" s="8">
        <f t="shared" ref="J504:J527" si="6">TRUNC(H504*0.4,2)+TRUNC(I504*0.6,2)</f>
        <v>88.4</v>
      </c>
      <c r="K504" s="8">
        <f>COUNTIFS(E:E,E504,J:J,"&gt;"&amp;J504)+1</f>
        <v>1</v>
      </c>
      <c r="L504" s="7" t="s">
        <v>18</v>
      </c>
      <c r="M504" s="12" t="s">
        <v>573</v>
      </c>
    </row>
    <row r="505" s="2" customFormat="1" spans="1:13">
      <c r="A505" s="7">
        <v>503</v>
      </c>
      <c r="B505" s="8" t="s">
        <v>1295</v>
      </c>
      <c r="C505" s="8" t="s">
        <v>1296</v>
      </c>
      <c r="D505" s="8" t="s">
        <v>1293</v>
      </c>
      <c r="E505" s="8" t="s">
        <v>1294</v>
      </c>
      <c r="F505" s="8">
        <v>101</v>
      </c>
      <c r="G505" s="8">
        <v>90.1</v>
      </c>
      <c r="H505" s="8">
        <v>95.55</v>
      </c>
      <c r="I505" s="8">
        <v>79.33</v>
      </c>
      <c r="J505" s="8">
        <f t="shared" si="6"/>
        <v>85.81</v>
      </c>
      <c r="K505" s="8">
        <f>COUNTIFS(E:E,E505,J:J,"&gt;"&amp;J505)+1</f>
        <v>2</v>
      </c>
      <c r="L505" s="7" t="s">
        <v>18</v>
      </c>
      <c r="M505" s="12"/>
    </row>
    <row r="506" s="2" customFormat="1" spans="1:13">
      <c r="A506" s="7">
        <v>504</v>
      </c>
      <c r="B506" s="8" t="s">
        <v>1297</v>
      </c>
      <c r="C506" s="8" t="s">
        <v>1298</v>
      </c>
      <c r="D506" s="8" t="s">
        <v>1293</v>
      </c>
      <c r="E506" s="8" t="s">
        <v>1299</v>
      </c>
      <c r="F506" s="8">
        <v>95.5</v>
      </c>
      <c r="G506" s="8">
        <v>106.4</v>
      </c>
      <c r="H506" s="8">
        <v>100.95</v>
      </c>
      <c r="I506" s="8">
        <v>83.33</v>
      </c>
      <c r="J506" s="8">
        <f t="shared" si="6"/>
        <v>90.37</v>
      </c>
      <c r="K506" s="8">
        <f>COUNTIFS(E:E,E506,J:J,"&gt;"&amp;J506)+1</f>
        <v>1</v>
      </c>
      <c r="L506" s="7" t="s">
        <v>18</v>
      </c>
      <c r="M506" s="12"/>
    </row>
    <row r="507" s="2" customFormat="1" spans="1:13">
      <c r="A507" s="7">
        <v>505</v>
      </c>
      <c r="B507" s="8" t="s">
        <v>1300</v>
      </c>
      <c r="C507" s="8" t="s">
        <v>1301</v>
      </c>
      <c r="D507" s="8" t="s">
        <v>1293</v>
      </c>
      <c r="E507" s="8" t="s">
        <v>1302</v>
      </c>
      <c r="F507" s="8">
        <v>90</v>
      </c>
      <c r="G507" s="8">
        <v>87.7</v>
      </c>
      <c r="H507" s="8">
        <v>88.85</v>
      </c>
      <c r="I507" s="8">
        <v>80.66</v>
      </c>
      <c r="J507" s="8">
        <f t="shared" si="6"/>
        <v>83.93</v>
      </c>
      <c r="K507" s="8">
        <f>COUNTIFS(E:E,E507,J:J,"&gt;"&amp;J507)+1</f>
        <v>1</v>
      </c>
      <c r="L507" s="7" t="s">
        <v>18</v>
      </c>
      <c r="M507" s="12"/>
    </row>
    <row r="508" s="2" customFormat="1" spans="1:13">
      <c r="A508" s="7">
        <v>506</v>
      </c>
      <c r="B508" s="8" t="s">
        <v>1303</v>
      </c>
      <c r="C508" s="8" t="s">
        <v>1304</v>
      </c>
      <c r="D508" s="8" t="s">
        <v>1293</v>
      </c>
      <c r="E508" s="8" t="s">
        <v>1302</v>
      </c>
      <c r="F508" s="8">
        <v>80.5</v>
      </c>
      <c r="G508" s="8">
        <v>104.2</v>
      </c>
      <c r="H508" s="8">
        <v>92.35</v>
      </c>
      <c r="I508" s="8">
        <v>77.33</v>
      </c>
      <c r="J508" s="8">
        <f t="shared" si="6"/>
        <v>83.33</v>
      </c>
      <c r="K508" s="8">
        <f>COUNTIFS(E:E,E508,J:J,"&gt;"&amp;J508)+1</f>
        <v>2</v>
      </c>
      <c r="L508" s="7" t="s">
        <v>18</v>
      </c>
      <c r="M508" s="12"/>
    </row>
    <row r="509" s="2" customFormat="1" spans="1:13">
      <c r="A509" s="7">
        <v>507</v>
      </c>
      <c r="B509" s="8" t="s">
        <v>1305</v>
      </c>
      <c r="C509" s="8" t="s">
        <v>1306</v>
      </c>
      <c r="D509" s="8" t="s">
        <v>1293</v>
      </c>
      <c r="E509" s="8" t="s">
        <v>1307</v>
      </c>
      <c r="F509" s="8">
        <v>85</v>
      </c>
      <c r="G509" s="8">
        <v>84.2</v>
      </c>
      <c r="H509" s="8">
        <v>84.6</v>
      </c>
      <c r="I509" s="8">
        <v>79</v>
      </c>
      <c r="J509" s="8">
        <f t="shared" si="6"/>
        <v>81.24</v>
      </c>
      <c r="K509" s="8">
        <f>COUNTIFS(E:E,E509,J:J,"&gt;"&amp;J509)+1</f>
        <v>1</v>
      </c>
      <c r="L509" s="7" t="s">
        <v>18</v>
      </c>
      <c r="M509" s="12"/>
    </row>
    <row r="510" s="2" customFormat="1" spans="1:13">
      <c r="A510" s="7">
        <v>508</v>
      </c>
      <c r="B510" s="8" t="s">
        <v>1308</v>
      </c>
      <c r="C510" s="8" t="s">
        <v>1309</v>
      </c>
      <c r="D510" s="8" t="s">
        <v>1293</v>
      </c>
      <c r="E510" s="8" t="s">
        <v>1307</v>
      </c>
      <c r="F510" s="8">
        <v>92</v>
      </c>
      <c r="G510" s="8">
        <v>75.4</v>
      </c>
      <c r="H510" s="8">
        <v>83.7</v>
      </c>
      <c r="I510" s="8">
        <v>77.66</v>
      </c>
      <c r="J510" s="8">
        <f t="shared" si="6"/>
        <v>80.07</v>
      </c>
      <c r="K510" s="8">
        <f>COUNTIFS(E:E,E510,J:J,"&gt;"&amp;J510)+1</f>
        <v>2</v>
      </c>
      <c r="L510" s="7" t="s">
        <v>18</v>
      </c>
      <c r="M510" s="12"/>
    </row>
    <row r="511" s="2" customFormat="1" spans="1:13">
      <c r="A511" s="7">
        <v>509</v>
      </c>
      <c r="B511" s="8" t="s">
        <v>1310</v>
      </c>
      <c r="C511" s="8" t="s">
        <v>1311</v>
      </c>
      <c r="D511" s="8" t="s">
        <v>1293</v>
      </c>
      <c r="E511" s="8" t="s">
        <v>1307</v>
      </c>
      <c r="F511" s="8">
        <v>96</v>
      </c>
      <c r="G511" s="8">
        <v>57.7</v>
      </c>
      <c r="H511" s="8">
        <v>76.85</v>
      </c>
      <c r="I511" s="8">
        <v>74.66</v>
      </c>
      <c r="J511" s="8">
        <f t="shared" si="6"/>
        <v>75.53</v>
      </c>
      <c r="K511" s="8">
        <f>COUNTIFS(E:E,E511,J:J,"&gt;"&amp;J511)+1</f>
        <v>3</v>
      </c>
      <c r="L511" s="7" t="s">
        <v>18</v>
      </c>
      <c r="M511" s="12"/>
    </row>
    <row r="512" s="2" customFormat="1" spans="1:13">
      <c r="A512" s="7">
        <v>510</v>
      </c>
      <c r="B512" s="8" t="s">
        <v>1312</v>
      </c>
      <c r="C512" s="8" t="s">
        <v>1313</v>
      </c>
      <c r="D512" s="8" t="s">
        <v>1293</v>
      </c>
      <c r="E512" s="8" t="s">
        <v>1314</v>
      </c>
      <c r="F512" s="8">
        <v>90.5</v>
      </c>
      <c r="G512" s="8">
        <v>85.2</v>
      </c>
      <c r="H512" s="8">
        <v>87.85</v>
      </c>
      <c r="I512" s="8">
        <v>73.66</v>
      </c>
      <c r="J512" s="8">
        <f t="shared" si="6"/>
        <v>79.33</v>
      </c>
      <c r="K512" s="8">
        <f>COUNTIFS(E:E,E512,J:J,"&gt;"&amp;J512)+1</f>
        <v>1</v>
      </c>
      <c r="L512" s="7" t="s">
        <v>18</v>
      </c>
      <c r="M512" s="12"/>
    </row>
    <row r="513" s="2" customFormat="1" spans="1:13">
      <c r="A513" s="7">
        <v>511</v>
      </c>
      <c r="B513" s="8" t="s">
        <v>1315</v>
      </c>
      <c r="C513" s="8" t="s">
        <v>1316</v>
      </c>
      <c r="D513" s="8" t="s">
        <v>1293</v>
      </c>
      <c r="E513" s="8" t="s">
        <v>1317</v>
      </c>
      <c r="F513" s="8">
        <v>93</v>
      </c>
      <c r="G513" s="8">
        <v>95.6</v>
      </c>
      <c r="H513" s="8">
        <v>94.3</v>
      </c>
      <c r="I513" s="8">
        <v>77.33</v>
      </c>
      <c r="J513" s="8">
        <f t="shared" si="6"/>
        <v>84.11</v>
      </c>
      <c r="K513" s="8">
        <f>COUNTIFS(E:E,E513,J:J,"&gt;"&amp;J513)+1</f>
        <v>1</v>
      </c>
      <c r="L513" s="7" t="s">
        <v>18</v>
      </c>
      <c r="M513" s="12"/>
    </row>
    <row r="514" s="2" customFormat="1" spans="1:13">
      <c r="A514" s="7">
        <v>512</v>
      </c>
      <c r="B514" s="8" t="s">
        <v>1318</v>
      </c>
      <c r="C514" s="8" t="s">
        <v>1319</v>
      </c>
      <c r="D514" s="8" t="s">
        <v>1293</v>
      </c>
      <c r="E514" s="8" t="s">
        <v>1320</v>
      </c>
      <c r="F514" s="8">
        <v>88</v>
      </c>
      <c r="G514" s="8">
        <v>97.8</v>
      </c>
      <c r="H514" s="8">
        <v>92.9</v>
      </c>
      <c r="I514" s="8">
        <v>74</v>
      </c>
      <c r="J514" s="8">
        <f t="shared" si="6"/>
        <v>81.56</v>
      </c>
      <c r="K514" s="8">
        <f>COUNTIFS(E:E,E514,J:J,"&gt;"&amp;J514)+1</f>
        <v>1</v>
      </c>
      <c r="L514" s="7" t="s">
        <v>18</v>
      </c>
      <c r="M514" s="12"/>
    </row>
    <row r="515" s="2" customFormat="1" spans="1:13">
      <c r="A515" s="7">
        <v>513</v>
      </c>
      <c r="B515" s="8" t="s">
        <v>1321</v>
      </c>
      <c r="C515" s="8" t="s">
        <v>1322</v>
      </c>
      <c r="D515" s="8" t="s">
        <v>1293</v>
      </c>
      <c r="E515" s="8" t="s">
        <v>1323</v>
      </c>
      <c r="F515" s="8">
        <v>85.5</v>
      </c>
      <c r="G515" s="8">
        <v>99.9</v>
      </c>
      <c r="H515" s="8">
        <v>92.7</v>
      </c>
      <c r="I515" s="8">
        <v>75</v>
      </c>
      <c r="J515" s="8">
        <f t="shared" si="6"/>
        <v>82.08</v>
      </c>
      <c r="K515" s="8">
        <f>COUNTIFS(E:E,E515,J:J,"&gt;"&amp;J515)+1</f>
        <v>1</v>
      </c>
      <c r="L515" s="7" t="s">
        <v>18</v>
      </c>
      <c r="M515" s="12"/>
    </row>
    <row r="516" s="2" customFormat="1" spans="1:13">
      <c r="A516" s="7">
        <v>514</v>
      </c>
      <c r="B516" s="8" t="s">
        <v>1324</v>
      </c>
      <c r="C516" s="8" t="s">
        <v>1325</v>
      </c>
      <c r="D516" s="8" t="s">
        <v>1293</v>
      </c>
      <c r="E516" s="8" t="s">
        <v>1326</v>
      </c>
      <c r="F516" s="8">
        <v>81</v>
      </c>
      <c r="G516" s="8">
        <v>91.9</v>
      </c>
      <c r="H516" s="8">
        <v>86.45</v>
      </c>
      <c r="I516" s="8">
        <v>77.66</v>
      </c>
      <c r="J516" s="8">
        <f t="shared" si="6"/>
        <v>81.17</v>
      </c>
      <c r="K516" s="8">
        <f>COUNTIFS(E:E,E516,J:J,"&gt;"&amp;J516)+1</f>
        <v>1</v>
      </c>
      <c r="L516" s="7" t="s">
        <v>18</v>
      </c>
      <c r="M516" s="12"/>
    </row>
    <row r="517" s="2" customFormat="1" spans="1:13">
      <c r="A517" s="7">
        <v>515</v>
      </c>
      <c r="B517" s="8" t="s">
        <v>1327</v>
      </c>
      <c r="C517" s="8" t="s">
        <v>1328</v>
      </c>
      <c r="D517" s="8" t="s">
        <v>1293</v>
      </c>
      <c r="E517" s="8" t="s">
        <v>1329</v>
      </c>
      <c r="F517" s="8">
        <v>114.5</v>
      </c>
      <c r="G517" s="8">
        <v>99.8</v>
      </c>
      <c r="H517" s="8">
        <v>107.15</v>
      </c>
      <c r="I517" s="8">
        <v>81.66</v>
      </c>
      <c r="J517" s="8">
        <f t="shared" si="6"/>
        <v>91.85</v>
      </c>
      <c r="K517" s="8">
        <f>COUNTIFS(E:E,E517,J:J,"&gt;"&amp;J517)+1</f>
        <v>1</v>
      </c>
      <c r="L517" s="7" t="s">
        <v>18</v>
      </c>
      <c r="M517" s="12"/>
    </row>
    <row r="518" s="2" customFormat="1" spans="1:13">
      <c r="A518" s="7">
        <v>516</v>
      </c>
      <c r="B518" s="8" t="s">
        <v>1330</v>
      </c>
      <c r="C518" s="8" t="s">
        <v>1331</v>
      </c>
      <c r="D518" s="8" t="s">
        <v>1293</v>
      </c>
      <c r="E518" s="8" t="s">
        <v>1332</v>
      </c>
      <c r="F518" s="8">
        <v>85.5</v>
      </c>
      <c r="G518" s="8">
        <v>80.2</v>
      </c>
      <c r="H518" s="8">
        <v>82.85</v>
      </c>
      <c r="I518" s="8">
        <v>78</v>
      </c>
      <c r="J518" s="8">
        <f t="shared" si="6"/>
        <v>79.94</v>
      </c>
      <c r="K518" s="8">
        <f>COUNTIFS(E:E,E518,J:J,"&gt;"&amp;J518)+1</f>
        <v>1</v>
      </c>
      <c r="L518" s="7" t="s">
        <v>18</v>
      </c>
      <c r="M518" s="12"/>
    </row>
    <row r="519" s="2" customFormat="1" spans="1:13">
      <c r="A519" s="7">
        <v>517</v>
      </c>
      <c r="B519" s="8" t="s">
        <v>1333</v>
      </c>
      <c r="C519" s="8" t="s">
        <v>1334</v>
      </c>
      <c r="D519" s="8" t="s">
        <v>1293</v>
      </c>
      <c r="E519" s="8" t="s">
        <v>1335</v>
      </c>
      <c r="F519" s="8">
        <v>80.5</v>
      </c>
      <c r="G519" s="8">
        <v>83.5</v>
      </c>
      <c r="H519" s="8">
        <v>82</v>
      </c>
      <c r="I519" s="8">
        <v>74.66</v>
      </c>
      <c r="J519" s="8">
        <f t="shared" si="6"/>
        <v>77.59</v>
      </c>
      <c r="K519" s="8">
        <f>COUNTIFS(E:E,E519,J:J,"&gt;"&amp;J519)+1</f>
        <v>1</v>
      </c>
      <c r="L519" s="7" t="s">
        <v>18</v>
      </c>
      <c r="M519" s="12"/>
    </row>
    <row r="520" s="2" customFormat="1" spans="1:13">
      <c r="A520" s="7">
        <v>518</v>
      </c>
      <c r="B520" s="8" t="s">
        <v>1336</v>
      </c>
      <c r="C520" s="8" t="s">
        <v>1337</v>
      </c>
      <c r="D520" s="8" t="s">
        <v>1293</v>
      </c>
      <c r="E520" s="8" t="s">
        <v>1338</v>
      </c>
      <c r="F520" s="8">
        <v>94</v>
      </c>
      <c r="G520" s="8">
        <v>91</v>
      </c>
      <c r="H520" s="8">
        <v>92.5</v>
      </c>
      <c r="I520" s="8">
        <v>77.66</v>
      </c>
      <c r="J520" s="8">
        <f t="shared" si="6"/>
        <v>83.59</v>
      </c>
      <c r="K520" s="8">
        <f>COUNTIFS(E:E,E520,J:J,"&gt;"&amp;J520)+1</f>
        <v>1</v>
      </c>
      <c r="L520" s="7" t="s">
        <v>18</v>
      </c>
      <c r="M520" s="12"/>
    </row>
    <row r="521" s="2" customFormat="1" spans="1:13">
      <c r="A521" s="7">
        <v>519</v>
      </c>
      <c r="B521" s="8" t="s">
        <v>1339</v>
      </c>
      <c r="C521" s="8" t="s">
        <v>1340</v>
      </c>
      <c r="D521" s="8" t="s">
        <v>1293</v>
      </c>
      <c r="E521" s="8" t="s">
        <v>1338</v>
      </c>
      <c r="F521" s="8">
        <v>93.5</v>
      </c>
      <c r="G521" s="8">
        <v>77.2</v>
      </c>
      <c r="H521" s="8">
        <v>85.35</v>
      </c>
      <c r="I521" s="8">
        <v>81</v>
      </c>
      <c r="J521" s="8">
        <f t="shared" si="6"/>
        <v>82.74</v>
      </c>
      <c r="K521" s="8">
        <f>COUNTIFS(E:E,E521,J:J,"&gt;"&amp;J521)+1</f>
        <v>2</v>
      </c>
      <c r="L521" s="7" t="s">
        <v>18</v>
      </c>
      <c r="M521" s="12"/>
    </row>
    <row r="522" s="2" customFormat="1" spans="1:13">
      <c r="A522" s="7">
        <v>520</v>
      </c>
      <c r="B522" s="8" t="s">
        <v>1341</v>
      </c>
      <c r="C522" s="8" t="s">
        <v>1342</v>
      </c>
      <c r="D522" s="8" t="s">
        <v>1293</v>
      </c>
      <c r="E522" s="8" t="s">
        <v>1338</v>
      </c>
      <c r="F522" s="8">
        <v>83</v>
      </c>
      <c r="G522" s="8">
        <v>82.2</v>
      </c>
      <c r="H522" s="8">
        <v>82.6</v>
      </c>
      <c r="I522" s="8">
        <v>82</v>
      </c>
      <c r="J522" s="8">
        <f t="shared" si="6"/>
        <v>82.24</v>
      </c>
      <c r="K522" s="8">
        <f>COUNTIFS(E:E,E522,J:J,"&gt;"&amp;J522)+1</f>
        <v>3</v>
      </c>
      <c r="L522" s="7" t="s">
        <v>18</v>
      </c>
      <c r="M522" s="12"/>
    </row>
    <row r="523" s="2" customFormat="1" spans="1:13">
      <c r="A523" s="7">
        <v>521</v>
      </c>
      <c r="B523" s="8" t="s">
        <v>1343</v>
      </c>
      <c r="C523" s="8" t="s">
        <v>1344</v>
      </c>
      <c r="D523" s="8" t="s">
        <v>1293</v>
      </c>
      <c r="E523" s="8" t="s">
        <v>1338</v>
      </c>
      <c r="F523" s="8">
        <v>76</v>
      </c>
      <c r="G523" s="8">
        <v>100.1</v>
      </c>
      <c r="H523" s="8">
        <v>88.05</v>
      </c>
      <c r="I523" s="8">
        <v>78.33</v>
      </c>
      <c r="J523" s="8">
        <f t="shared" si="6"/>
        <v>82.21</v>
      </c>
      <c r="K523" s="8">
        <f>COUNTIFS(E:E,E523,J:J,"&gt;"&amp;J523)+1</f>
        <v>4</v>
      </c>
      <c r="L523" s="7" t="s">
        <v>18</v>
      </c>
      <c r="M523" s="12"/>
    </row>
    <row r="524" s="2" customFormat="1" spans="1:13">
      <c r="A524" s="7">
        <v>522</v>
      </c>
      <c r="B524" s="8" t="s">
        <v>1345</v>
      </c>
      <c r="C524" s="8" t="s">
        <v>1346</v>
      </c>
      <c r="D524" s="8" t="s">
        <v>1293</v>
      </c>
      <c r="E524" s="8" t="s">
        <v>1338</v>
      </c>
      <c r="F524" s="8">
        <v>83.5</v>
      </c>
      <c r="G524" s="8">
        <v>88.6</v>
      </c>
      <c r="H524" s="8">
        <v>86.05</v>
      </c>
      <c r="I524" s="8">
        <v>78.33</v>
      </c>
      <c r="J524" s="8">
        <f t="shared" si="6"/>
        <v>81.41</v>
      </c>
      <c r="K524" s="8">
        <f>COUNTIFS(E:E,E524,J:J,"&gt;"&amp;J524)+1</f>
        <v>5</v>
      </c>
      <c r="L524" s="7" t="s">
        <v>18</v>
      </c>
      <c r="M524" s="12"/>
    </row>
    <row r="525" s="2" customFormat="1" spans="1:13">
      <c r="A525" s="7">
        <v>523</v>
      </c>
      <c r="B525" s="8" t="s">
        <v>1347</v>
      </c>
      <c r="C525" s="8" t="s">
        <v>1348</v>
      </c>
      <c r="D525" s="8" t="s">
        <v>1293</v>
      </c>
      <c r="E525" s="8" t="s">
        <v>1338</v>
      </c>
      <c r="F525" s="8">
        <v>85</v>
      </c>
      <c r="G525" s="8">
        <v>90.8</v>
      </c>
      <c r="H525" s="8">
        <v>87.9</v>
      </c>
      <c r="I525" s="8">
        <v>75.66</v>
      </c>
      <c r="J525" s="8">
        <f t="shared" si="6"/>
        <v>80.55</v>
      </c>
      <c r="K525" s="8">
        <f>COUNTIFS(E:E,E525,J:J,"&gt;"&amp;J525)+1</f>
        <v>6</v>
      </c>
      <c r="L525" s="7" t="s">
        <v>18</v>
      </c>
      <c r="M525" s="12"/>
    </row>
    <row r="526" s="2" customFormat="1" spans="1:13">
      <c r="A526" s="7">
        <v>524</v>
      </c>
      <c r="B526" s="8" t="s">
        <v>1349</v>
      </c>
      <c r="C526" s="8" t="s">
        <v>1350</v>
      </c>
      <c r="D526" s="8" t="s">
        <v>1293</v>
      </c>
      <c r="E526" s="8" t="s">
        <v>1338</v>
      </c>
      <c r="F526" s="8">
        <v>64.5</v>
      </c>
      <c r="G526" s="8">
        <v>87.4</v>
      </c>
      <c r="H526" s="8">
        <v>75.95</v>
      </c>
      <c r="I526" s="8">
        <v>82.33</v>
      </c>
      <c r="J526" s="8">
        <f t="shared" si="6"/>
        <v>79.77</v>
      </c>
      <c r="K526" s="8">
        <f>COUNTIFS(E:E,E526,J:J,"&gt;"&amp;J526)+1</f>
        <v>7</v>
      </c>
      <c r="L526" s="7" t="s">
        <v>18</v>
      </c>
      <c r="M526" s="12"/>
    </row>
    <row r="527" s="2" customFormat="1" spans="1:13">
      <c r="A527" s="7">
        <v>525</v>
      </c>
      <c r="B527" s="8" t="s">
        <v>1351</v>
      </c>
      <c r="C527" s="8" t="s">
        <v>1352</v>
      </c>
      <c r="D527" s="8" t="s">
        <v>1293</v>
      </c>
      <c r="E527" s="8" t="s">
        <v>1353</v>
      </c>
      <c r="F527" s="8">
        <v>111.5</v>
      </c>
      <c r="G527" s="8">
        <v>101</v>
      </c>
      <c r="H527" s="8">
        <v>106.25</v>
      </c>
      <c r="I527" s="8">
        <v>77.33</v>
      </c>
      <c r="J527" s="8">
        <f t="shared" si="6"/>
        <v>88.89</v>
      </c>
      <c r="K527" s="8">
        <f>COUNTIFS(E:E,E527,J:J,"&gt;"&amp;J527)+1</f>
        <v>1</v>
      </c>
      <c r="L527" s="7" t="s">
        <v>18</v>
      </c>
      <c r="M527" s="12"/>
    </row>
    <row r="528" s="1" customFormat="1" spans="1:13">
      <c r="A528" s="7">
        <v>526</v>
      </c>
      <c r="B528" s="8" t="s">
        <v>1354</v>
      </c>
      <c r="C528" s="8" t="s">
        <v>1355</v>
      </c>
      <c r="D528" s="8" t="s">
        <v>1356</v>
      </c>
      <c r="E528" s="8" t="s">
        <v>1357</v>
      </c>
      <c r="F528" s="8">
        <v>82</v>
      </c>
      <c r="G528" s="8">
        <v>101.3</v>
      </c>
      <c r="H528" s="8">
        <v>91.65</v>
      </c>
      <c r="I528" s="8">
        <v>77.66</v>
      </c>
      <c r="J528" s="8">
        <f t="shared" ref="J514:J565" si="7">TRUNC(H528*0.4,2)+TRUNC(I528*0.6,2)</f>
        <v>83.25</v>
      </c>
      <c r="K528" s="8">
        <f>COUNTIFS(E:E,E528,J:J,"&gt;"&amp;J528)+1</f>
        <v>1</v>
      </c>
      <c r="L528" s="7" t="s">
        <v>18</v>
      </c>
      <c r="M528" s="14" t="s">
        <v>573</v>
      </c>
    </row>
    <row r="529" s="1" customFormat="1" spans="1:13">
      <c r="A529" s="7">
        <v>527</v>
      </c>
      <c r="B529" s="8" t="s">
        <v>1358</v>
      </c>
      <c r="C529" s="8" t="s">
        <v>1359</v>
      </c>
      <c r="D529" s="8" t="s">
        <v>1356</v>
      </c>
      <c r="E529" s="8" t="s">
        <v>1360</v>
      </c>
      <c r="F529" s="8">
        <v>107.5</v>
      </c>
      <c r="G529" s="8">
        <v>87.7</v>
      </c>
      <c r="H529" s="8">
        <v>97.6</v>
      </c>
      <c r="I529" s="8">
        <v>77</v>
      </c>
      <c r="J529" s="8">
        <f t="shared" si="7"/>
        <v>85.24</v>
      </c>
      <c r="K529" s="8">
        <f>COUNTIFS(E:E,E529,J:J,"&gt;"&amp;J529)+1</f>
        <v>1</v>
      </c>
      <c r="L529" s="7" t="s">
        <v>18</v>
      </c>
      <c r="M529" s="14"/>
    </row>
    <row r="530" s="1" customFormat="1" spans="1:13">
      <c r="A530" s="7">
        <v>528</v>
      </c>
      <c r="B530" s="8" t="s">
        <v>1361</v>
      </c>
      <c r="C530" s="8" t="s">
        <v>1362</v>
      </c>
      <c r="D530" s="8" t="s">
        <v>1356</v>
      </c>
      <c r="E530" s="8" t="s">
        <v>1360</v>
      </c>
      <c r="F530" s="8">
        <v>79</v>
      </c>
      <c r="G530" s="8">
        <v>101.6</v>
      </c>
      <c r="H530" s="8">
        <v>90.3</v>
      </c>
      <c r="I530" s="8">
        <v>77</v>
      </c>
      <c r="J530" s="8">
        <f t="shared" si="7"/>
        <v>82.32</v>
      </c>
      <c r="K530" s="8">
        <f>COUNTIFS(E:E,E530,J:J,"&gt;"&amp;J530)+1</f>
        <v>2</v>
      </c>
      <c r="L530" s="7" t="s">
        <v>18</v>
      </c>
      <c r="M530" s="14"/>
    </row>
    <row r="531" s="1" customFormat="1" spans="1:13">
      <c r="A531" s="7">
        <v>529</v>
      </c>
      <c r="B531" s="8" t="s">
        <v>1363</v>
      </c>
      <c r="C531" s="8" t="s">
        <v>1364</v>
      </c>
      <c r="D531" s="8" t="s">
        <v>1356</v>
      </c>
      <c r="E531" s="8" t="s">
        <v>1365</v>
      </c>
      <c r="F531" s="8">
        <v>74.5</v>
      </c>
      <c r="G531" s="8">
        <v>95.4</v>
      </c>
      <c r="H531" s="8">
        <v>84.95</v>
      </c>
      <c r="I531" s="8">
        <v>77.33</v>
      </c>
      <c r="J531" s="8">
        <f t="shared" si="7"/>
        <v>80.37</v>
      </c>
      <c r="K531" s="8">
        <f>COUNTIFS(E:E,E531,J:J,"&gt;"&amp;J531)+1</f>
        <v>1</v>
      </c>
      <c r="L531" s="7" t="s">
        <v>18</v>
      </c>
      <c r="M531" s="14"/>
    </row>
    <row r="532" s="1" customFormat="1" spans="1:13">
      <c r="A532" s="7">
        <v>530</v>
      </c>
      <c r="B532" s="8" t="s">
        <v>1366</v>
      </c>
      <c r="C532" s="8" t="s">
        <v>1367</v>
      </c>
      <c r="D532" s="8" t="s">
        <v>1356</v>
      </c>
      <c r="E532" s="8" t="s">
        <v>1368</v>
      </c>
      <c r="F532" s="8">
        <v>83.5</v>
      </c>
      <c r="G532" s="8">
        <v>88.9</v>
      </c>
      <c r="H532" s="8">
        <v>86.2</v>
      </c>
      <c r="I532" s="8">
        <v>77.66</v>
      </c>
      <c r="J532" s="8">
        <f t="shared" si="7"/>
        <v>81.07</v>
      </c>
      <c r="K532" s="8">
        <f>COUNTIFS(E:E,E532,J:J,"&gt;"&amp;J532)+1</f>
        <v>1</v>
      </c>
      <c r="L532" s="7" t="s">
        <v>18</v>
      </c>
      <c r="M532" s="14"/>
    </row>
    <row r="533" s="1" customFormat="1" spans="1:13">
      <c r="A533" s="7">
        <v>531</v>
      </c>
      <c r="B533" s="8" t="s">
        <v>1369</v>
      </c>
      <c r="C533" s="8" t="s">
        <v>1370</v>
      </c>
      <c r="D533" s="8" t="s">
        <v>1356</v>
      </c>
      <c r="E533" s="8" t="s">
        <v>1368</v>
      </c>
      <c r="F533" s="8">
        <v>82</v>
      </c>
      <c r="G533" s="8">
        <v>95.9</v>
      </c>
      <c r="H533" s="8">
        <v>88.95</v>
      </c>
      <c r="I533" s="8">
        <v>75.66</v>
      </c>
      <c r="J533" s="8">
        <f t="shared" si="7"/>
        <v>80.97</v>
      </c>
      <c r="K533" s="8">
        <f>COUNTIFS(E:E,E533,J:J,"&gt;"&amp;J533)+1</f>
        <v>2</v>
      </c>
      <c r="L533" s="7" t="s">
        <v>18</v>
      </c>
      <c r="M533" s="14"/>
    </row>
    <row r="534" s="1" customFormat="1" spans="1:13">
      <c r="A534" s="7">
        <v>532</v>
      </c>
      <c r="B534" s="8" t="s">
        <v>1371</v>
      </c>
      <c r="C534" s="8" t="s">
        <v>1372</v>
      </c>
      <c r="D534" s="8" t="s">
        <v>1356</v>
      </c>
      <c r="E534" s="8" t="s">
        <v>1373</v>
      </c>
      <c r="F534" s="8">
        <v>81</v>
      </c>
      <c r="G534" s="8">
        <v>93.6</v>
      </c>
      <c r="H534" s="8">
        <v>87.3</v>
      </c>
      <c r="I534" s="8">
        <v>74.33</v>
      </c>
      <c r="J534" s="8">
        <f t="shared" si="7"/>
        <v>79.51</v>
      </c>
      <c r="K534" s="8">
        <f>COUNTIFS(E:E,E534,J:J,"&gt;"&amp;J534)+1</f>
        <v>1</v>
      </c>
      <c r="L534" s="7" t="s">
        <v>18</v>
      </c>
      <c r="M534" s="14"/>
    </row>
    <row r="535" s="1" customFormat="1" spans="1:13">
      <c r="A535" s="7">
        <v>533</v>
      </c>
      <c r="B535" s="8" t="s">
        <v>1374</v>
      </c>
      <c r="C535" s="8" t="s">
        <v>1375</v>
      </c>
      <c r="D535" s="8" t="s">
        <v>1356</v>
      </c>
      <c r="E535" s="8" t="s">
        <v>1376</v>
      </c>
      <c r="F535" s="8">
        <v>79</v>
      </c>
      <c r="G535" s="8">
        <v>81.8</v>
      </c>
      <c r="H535" s="8">
        <v>80.4</v>
      </c>
      <c r="I535" s="8">
        <v>72</v>
      </c>
      <c r="J535" s="8">
        <f t="shared" si="7"/>
        <v>75.36</v>
      </c>
      <c r="K535" s="8">
        <f>COUNTIFS(E:E,E535,J:J,"&gt;"&amp;J535)+1</f>
        <v>1</v>
      </c>
      <c r="L535" s="7" t="s">
        <v>18</v>
      </c>
      <c r="M535" s="14"/>
    </row>
    <row r="536" s="1" customFormat="1" spans="1:13">
      <c r="A536" s="7">
        <v>534</v>
      </c>
      <c r="B536" s="8" t="s">
        <v>1377</v>
      </c>
      <c r="C536" s="8" t="s">
        <v>1378</v>
      </c>
      <c r="D536" s="8" t="s">
        <v>1356</v>
      </c>
      <c r="E536" s="8" t="s">
        <v>1379</v>
      </c>
      <c r="F536" s="8">
        <v>87</v>
      </c>
      <c r="G536" s="8">
        <v>111.1</v>
      </c>
      <c r="H536" s="8">
        <v>99.05</v>
      </c>
      <c r="I536" s="8">
        <v>77.66</v>
      </c>
      <c r="J536" s="8">
        <f t="shared" si="7"/>
        <v>86.21</v>
      </c>
      <c r="K536" s="8">
        <f>COUNTIFS(E:E,E536,J:J,"&gt;"&amp;J536)+1</f>
        <v>1</v>
      </c>
      <c r="L536" s="7" t="s">
        <v>18</v>
      </c>
      <c r="M536" s="14"/>
    </row>
    <row r="537" s="1" customFormat="1" spans="1:13">
      <c r="A537" s="7">
        <v>535</v>
      </c>
      <c r="B537" s="8" t="s">
        <v>1380</v>
      </c>
      <c r="C537" s="8" t="s">
        <v>1381</v>
      </c>
      <c r="D537" s="8" t="s">
        <v>1356</v>
      </c>
      <c r="E537" s="8" t="s">
        <v>1382</v>
      </c>
      <c r="F537" s="8">
        <v>100</v>
      </c>
      <c r="G537" s="8">
        <v>90.7</v>
      </c>
      <c r="H537" s="8">
        <v>95.35</v>
      </c>
      <c r="I537" s="8">
        <v>80</v>
      </c>
      <c r="J537" s="8">
        <f t="shared" si="7"/>
        <v>86.14</v>
      </c>
      <c r="K537" s="8">
        <f>COUNTIFS(E:E,E537,J:J,"&gt;"&amp;J537)+1</f>
        <v>1</v>
      </c>
      <c r="L537" s="7" t="s">
        <v>18</v>
      </c>
      <c r="M537" s="14"/>
    </row>
    <row r="538" s="1" customFormat="1" spans="1:13">
      <c r="A538" s="7">
        <v>536</v>
      </c>
      <c r="B538" s="8" t="s">
        <v>1383</v>
      </c>
      <c r="C538" s="8" t="s">
        <v>1384</v>
      </c>
      <c r="D538" s="8" t="s">
        <v>1356</v>
      </c>
      <c r="E538" s="8" t="s">
        <v>1385</v>
      </c>
      <c r="F538" s="8">
        <v>99.5</v>
      </c>
      <c r="G538" s="8">
        <v>100.1</v>
      </c>
      <c r="H538" s="8">
        <v>99.8</v>
      </c>
      <c r="I538" s="8">
        <v>81.66</v>
      </c>
      <c r="J538" s="8">
        <f t="shared" si="7"/>
        <v>88.91</v>
      </c>
      <c r="K538" s="8">
        <f>COUNTIFS(E:E,E538,J:J,"&gt;"&amp;J538)+1</f>
        <v>1</v>
      </c>
      <c r="L538" s="7" t="s">
        <v>18</v>
      </c>
      <c r="M538" s="14"/>
    </row>
    <row r="539" s="1" customFormat="1" spans="1:13">
      <c r="A539" s="7">
        <v>537</v>
      </c>
      <c r="B539" s="8" t="s">
        <v>1386</v>
      </c>
      <c r="C539" s="8" t="s">
        <v>1387</v>
      </c>
      <c r="D539" s="8" t="s">
        <v>1356</v>
      </c>
      <c r="E539" s="8" t="s">
        <v>1388</v>
      </c>
      <c r="F539" s="8">
        <v>77.5</v>
      </c>
      <c r="G539" s="8">
        <v>90.8</v>
      </c>
      <c r="H539" s="8">
        <v>84.15</v>
      </c>
      <c r="I539" s="8">
        <v>80.66</v>
      </c>
      <c r="J539" s="8">
        <f t="shared" si="7"/>
        <v>82.05</v>
      </c>
      <c r="K539" s="8">
        <f>COUNTIFS(E:E,E539,J:J,"&gt;"&amp;J539)+1</f>
        <v>1</v>
      </c>
      <c r="L539" s="7" t="s">
        <v>18</v>
      </c>
      <c r="M539" s="14"/>
    </row>
    <row r="540" s="1" customFormat="1" spans="1:13">
      <c r="A540" s="7">
        <v>538</v>
      </c>
      <c r="B540" s="8" t="s">
        <v>1389</v>
      </c>
      <c r="C540" s="8" t="s">
        <v>1390</v>
      </c>
      <c r="D540" s="8" t="s">
        <v>1356</v>
      </c>
      <c r="E540" s="8" t="s">
        <v>1391</v>
      </c>
      <c r="F540" s="8">
        <v>95.5</v>
      </c>
      <c r="G540" s="8">
        <v>73.9</v>
      </c>
      <c r="H540" s="8">
        <v>84.7</v>
      </c>
      <c r="I540" s="8">
        <v>78</v>
      </c>
      <c r="J540" s="8">
        <f t="shared" si="7"/>
        <v>80.68</v>
      </c>
      <c r="K540" s="8">
        <f>COUNTIFS(E:E,E540,J:J,"&gt;"&amp;J540)+1</f>
        <v>1</v>
      </c>
      <c r="L540" s="7" t="s">
        <v>18</v>
      </c>
      <c r="M540" s="14"/>
    </row>
    <row r="541" s="1" customFormat="1" spans="1:13">
      <c r="A541" s="7">
        <v>539</v>
      </c>
      <c r="B541" s="8" t="s">
        <v>1392</v>
      </c>
      <c r="C541" s="8" t="s">
        <v>1393</v>
      </c>
      <c r="D541" s="8" t="s">
        <v>1356</v>
      </c>
      <c r="E541" s="8" t="s">
        <v>1394</v>
      </c>
      <c r="F541" s="8">
        <v>72</v>
      </c>
      <c r="G541" s="8">
        <v>76.6</v>
      </c>
      <c r="H541" s="8">
        <v>74.3</v>
      </c>
      <c r="I541" s="8">
        <v>78.66</v>
      </c>
      <c r="J541" s="8">
        <f t="shared" si="7"/>
        <v>76.91</v>
      </c>
      <c r="K541" s="8">
        <f>COUNTIFS(E:E,E541,J:J,"&gt;"&amp;J541)+1</f>
        <v>1</v>
      </c>
      <c r="L541" s="7" t="s">
        <v>18</v>
      </c>
      <c r="M541" s="14"/>
    </row>
    <row r="542" s="1" customFormat="1" spans="1:13">
      <c r="A542" s="7">
        <v>540</v>
      </c>
      <c r="B542" s="8" t="s">
        <v>1395</v>
      </c>
      <c r="C542" s="8" t="s">
        <v>1396</v>
      </c>
      <c r="D542" s="13" t="s">
        <v>1356</v>
      </c>
      <c r="E542" s="8" t="s">
        <v>1397</v>
      </c>
      <c r="F542" s="8">
        <v>76</v>
      </c>
      <c r="G542" s="8">
        <v>82</v>
      </c>
      <c r="H542" s="8">
        <v>79</v>
      </c>
      <c r="I542" s="18">
        <v>82.16</v>
      </c>
      <c r="J542" s="8">
        <f t="shared" si="7"/>
        <v>80.89</v>
      </c>
      <c r="K542" s="8">
        <f>COUNTIFS(E:E,E542,J:J,"&gt;"&amp;J542)+1</f>
        <v>1</v>
      </c>
      <c r="L542" s="7" t="s">
        <v>18</v>
      </c>
      <c r="M542" s="14"/>
    </row>
    <row r="543" s="1" customFormat="1" spans="1:13">
      <c r="A543" s="7">
        <v>541</v>
      </c>
      <c r="B543" s="8" t="s">
        <v>1398</v>
      </c>
      <c r="C543" s="8" t="s">
        <v>1399</v>
      </c>
      <c r="D543" s="8" t="s">
        <v>1356</v>
      </c>
      <c r="E543" s="8" t="s">
        <v>1400</v>
      </c>
      <c r="F543" s="8">
        <v>101</v>
      </c>
      <c r="G543" s="8">
        <v>100</v>
      </c>
      <c r="H543" s="8">
        <v>100.5</v>
      </c>
      <c r="I543" s="8">
        <v>78.66</v>
      </c>
      <c r="J543" s="8">
        <f t="shared" si="7"/>
        <v>87.39</v>
      </c>
      <c r="K543" s="8">
        <f>COUNTIFS(E:E,E543,J:J,"&gt;"&amp;J543)+1</f>
        <v>1</v>
      </c>
      <c r="L543" s="7" t="s">
        <v>18</v>
      </c>
      <c r="M543" s="14"/>
    </row>
    <row r="544" s="1" customFormat="1" spans="1:13">
      <c r="A544" s="7">
        <v>542</v>
      </c>
      <c r="B544" s="8" t="s">
        <v>1401</v>
      </c>
      <c r="C544" s="8" t="s">
        <v>1402</v>
      </c>
      <c r="D544" s="8" t="s">
        <v>1356</v>
      </c>
      <c r="E544" s="8" t="s">
        <v>1400</v>
      </c>
      <c r="F544" s="8">
        <v>105</v>
      </c>
      <c r="G544" s="8">
        <v>87.6</v>
      </c>
      <c r="H544" s="8">
        <v>96.3</v>
      </c>
      <c r="I544" s="8">
        <v>80.33</v>
      </c>
      <c r="J544" s="8">
        <f t="shared" si="7"/>
        <v>86.71</v>
      </c>
      <c r="K544" s="8">
        <f>COUNTIFS(E:E,E544,J:J,"&gt;"&amp;J544)+1</f>
        <v>2</v>
      </c>
      <c r="L544" s="7" t="s">
        <v>18</v>
      </c>
      <c r="M544" s="14"/>
    </row>
    <row r="545" s="1" customFormat="1" spans="1:13">
      <c r="A545" s="7">
        <v>543</v>
      </c>
      <c r="B545" s="8" t="s">
        <v>1403</v>
      </c>
      <c r="C545" s="8" t="s">
        <v>1404</v>
      </c>
      <c r="D545" s="8" t="s">
        <v>1356</v>
      </c>
      <c r="E545" s="8" t="s">
        <v>1405</v>
      </c>
      <c r="F545" s="8">
        <v>76</v>
      </c>
      <c r="G545" s="8">
        <v>79.9</v>
      </c>
      <c r="H545" s="8">
        <v>77.95</v>
      </c>
      <c r="I545" s="8">
        <v>81.66</v>
      </c>
      <c r="J545" s="8">
        <f t="shared" si="7"/>
        <v>80.17</v>
      </c>
      <c r="K545" s="8">
        <f>COUNTIFS(E:E,E545,J:J,"&gt;"&amp;J545)+1</f>
        <v>1</v>
      </c>
      <c r="L545" s="7" t="s">
        <v>18</v>
      </c>
      <c r="M545" s="14"/>
    </row>
    <row r="546" s="1" customFormat="1" spans="1:13">
      <c r="A546" s="7">
        <v>544</v>
      </c>
      <c r="B546" s="8" t="s">
        <v>1406</v>
      </c>
      <c r="C546" s="8" t="s">
        <v>1407</v>
      </c>
      <c r="D546" s="8" t="s">
        <v>1356</v>
      </c>
      <c r="E546" s="8" t="s">
        <v>1405</v>
      </c>
      <c r="F546" s="8">
        <v>81</v>
      </c>
      <c r="G546" s="8">
        <v>74.9</v>
      </c>
      <c r="H546" s="8">
        <v>77.95</v>
      </c>
      <c r="I546" s="8">
        <v>73.66</v>
      </c>
      <c r="J546" s="8">
        <f t="shared" si="7"/>
        <v>75.37</v>
      </c>
      <c r="K546" s="8">
        <f>COUNTIFS(E:E,E546,J:J,"&gt;"&amp;J546)+1</f>
        <v>2</v>
      </c>
      <c r="L546" s="7" t="s">
        <v>18</v>
      </c>
      <c r="M546" s="14"/>
    </row>
    <row r="547" s="1" customFormat="1" spans="1:13">
      <c r="A547" s="7">
        <v>545</v>
      </c>
      <c r="B547" s="8" t="s">
        <v>1408</v>
      </c>
      <c r="C547" s="8" t="s">
        <v>1409</v>
      </c>
      <c r="D547" s="8" t="s">
        <v>1356</v>
      </c>
      <c r="E547" s="8" t="s">
        <v>1410</v>
      </c>
      <c r="F547" s="8">
        <v>73</v>
      </c>
      <c r="G547" s="8">
        <v>100.6</v>
      </c>
      <c r="H547" s="8">
        <v>86.8</v>
      </c>
      <c r="I547" s="8">
        <v>80.33</v>
      </c>
      <c r="J547" s="8">
        <f t="shared" si="7"/>
        <v>82.91</v>
      </c>
      <c r="K547" s="8">
        <f>COUNTIFS(E:E,E547,J:J,"&gt;"&amp;J547)+1</f>
        <v>1</v>
      </c>
      <c r="L547" s="7" t="s">
        <v>18</v>
      </c>
      <c r="M547" s="14"/>
    </row>
    <row r="548" s="1" customFormat="1" spans="1:13">
      <c r="A548" s="7">
        <v>546</v>
      </c>
      <c r="B548" s="8" t="s">
        <v>1411</v>
      </c>
      <c r="C548" s="8" t="s">
        <v>1412</v>
      </c>
      <c r="D548" s="8" t="s">
        <v>1356</v>
      </c>
      <c r="E548" s="8" t="s">
        <v>1413</v>
      </c>
      <c r="F548" s="8">
        <v>87.5</v>
      </c>
      <c r="G548" s="8">
        <v>113.5</v>
      </c>
      <c r="H548" s="8">
        <v>100.5</v>
      </c>
      <c r="I548" s="8">
        <v>75.33</v>
      </c>
      <c r="J548" s="8">
        <f t="shared" si="7"/>
        <v>85.39</v>
      </c>
      <c r="K548" s="8">
        <f>COUNTIFS(E:E,E548,J:J,"&gt;"&amp;J548)+1</f>
        <v>1</v>
      </c>
      <c r="L548" s="7" t="s">
        <v>18</v>
      </c>
      <c r="M548" s="14"/>
    </row>
    <row r="549" s="1" customFormat="1" spans="1:13">
      <c r="A549" s="7">
        <v>547</v>
      </c>
      <c r="B549" s="8" t="s">
        <v>1414</v>
      </c>
      <c r="C549" s="8" t="s">
        <v>1415</v>
      </c>
      <c r="D549" s="8" t="s">
        <v>1356</v>
      </c>
      <c r="E549" s="8" t="s">
        <v>1416</v>
      </c>
      <c r="F549" s="8">
        <v>96.5</v>
      </c>
      <c r="G549" s="8">
        <v>114</v>
      </c>
      <c r="H549" s="8">
        <v>105.25</v>
      </c>
      <c r="I549" s="8">
        <v>79.66</v>
      </c>
      <c r="J549" s="8">
        <f t="shared" si="7"/>
        <v>89.89</v>
      </c>
      <c r="K549" s="8">
        <f>COUNTIFS(E:E,E549,J:J,"&gt;"&amp;J549)+1</f>
        <v>1</v>
      </c>
      <c r="L549" s="7" t="s">
        <v>18</v>
      </c>
      <c r="M549" s="14"/>
    </row>
    <row r="550" spans="1:13">
      <c r="A550" s="7">
        <v>548</v>
      </c>
      <c r="B550" s="8" t="s">
        <v>1417</v>
      </c>
      <c r="C550" s="8" t="s">
        <v>1418</v>
      </c>
      <c r="D550" s="8" t="s">
        <v>1419</v>
      </c>
      <c r="E550" s="8" t="s">
        <v>1420</v>
      </c>
      <c r="F550" s="8">
        <v>74.5</v>
      </c>
      <c r="G550" s="8">
        <v>72.3</v>
      </c>
      <c r="H550" s="8">
        <v>73.4</v>
      </c>
      <c r="I550" s="8">
        <v>83.33</v>
      </c>
      <c r="J550" s="8">
        <f t="shared" si="7"/>
        <v>79.35</v>
      </c>
      <c r="K550" s="8">
        <f>COUNTIFS(E:E,E550,J:J,"&gt;"&amp;J550)+1</f>
        <v>1</v>
      </c>
      <c r="L550" s="7" t="s">
        <v>18</v>
      </c>
      <c r="M550" s="12" t="s">
        <v>464</v>
      </c>
    </row>
    <row r="551" spans="1:13">
      <c r="A551" s="7">
        <v>549</v>
      </c>
      <c r="B551" s="8" t="s">
        <v>1421</v>
      </c>
      <c r="C551" s="8" t="s">
        <v>1422</v>
      </c>
      <c r="D551" s="8" t="s">
        <v>1419</v>
      </c>
      <c r="E551" s="8" t="s">
        <v>1420</v>
      </c>
      <c r="F551" s="8">
        <v>72</v>
      </c>
      <c r="G551" s="8">
        <v>84.3</v>
      </c>
      <c r="H551" s="8">
        <v>78.15</v>
      </c>
      <c r="I551" s="8">
        <v>80</v>
      </c>
      <c r="J551" s="8">
        <f t="shared" si="7"/>
        <v>79.26</v>
      </c>
      <c r="K551" s="8">
        <f>COUNTIFS(E:E,E551,J:J,"&gt;"&amp;J551)+1</f>
        <v>2</v>
      </c>
      <c r="L551" s="7" t="s">
        <v>18</v>
      </c>
      <c r="M551" s="12"/>
    </row>
    <row r="552" spans="1:13">
      <c r="A552" s="7">
        <v>550</v>
      </c>
      <c r="B552" s="8" t="s">
        <v>1423</v>
      </c>
      <c r="C552" s="8" t="s">
        <v>1424</v>
      </c>
      <c r="D552" s="8" t="s">
        <v>1419</v>
      </c>
      <c r="E552" s="8" t="s">
        <v>1420</v>
      </c>
      <c r="F552" s="8">
        <v>87</v>
      </c>
      <c r="G552" s="8">
        <v>68.1</v>
      </c>
      <c r="H552" s="8">
        <v>77.55</v>
      </c>
      <c r="I552" s="8">
        <v>79</v>
      </c>
      <c r="J552" s="8">
        <f t="shared" si="7"/>
        <v>78.42</v>
      </c>
      <c r="K552" s="8">
        <f>COUNTIFS(E:E,E552,J:J,"&gt;"&amp;J552)+1</f>
        <v>3</v>
      </c>
      <c r="L552" s="7" t="s">
        <v>18</v>
      </c>
      <c r="M552" s="12"/>
    </row>
    <row r="553" spans="1:13">
      <c r="A553" s="7">
        <v>551</v>
      </c>
      <c r="B553" s="8" t="s">
        <v>1425</v>
      </c>
      <c r="C553" s="8" t="s">
        <v>1426</v>
      </c>
      <c r="D553" s="8" t="s">
        <v>1419</v>
      </c>
      <c r="E553" s="8" t="s">
        <v>1420</v>
      </c>
      <c r="F553" s="8">
        <v>55</v>
      </c>
      <c r="G553" s="8">
        <v>77.8</v>
      </c>
      <c r="H553" s="8">
        <v>66.4</v>
      </c>
      <c r="I553" s="8">
        <v>85.66</v>
      </c>
      <c r="J553" s="8">
        <f t="shared" si="7"/>
        <v>77.95</v>
      </c>
      <c r="K553" s="8">
        <f>COUNTIFS(E:E,E553,J:J,"&gt;"&amp;J553)+1</f>
        <v>4</v>
      </c>
      <c r="L553" s="7" t="s">
        <v>18</v>
      </c>
      <c r="M553" s="12"/>
    </row>
    <row r="554" spans="1:13">
      <c r="A554" s="7">
        <v>552</v>
      </c>
      <c r="B554" s="8" t="s">
        <v>1427</v>
      </c>
      <c r="C554" s="8" t="s">
        <v>1428</v>
      </c>
      <c r="D554" s="8" t="s">
        <v>1419</v>
      </c>
      <c r="E554" s="8" t="s">
        <v>1420</v>
      </c>
      <c r="F554" s="8">
        <v>78</v>
      </c>
      <c r="G554" s="8">
        <v>60.3</v>
      </c>
      <c r="H554" s="8">
        <v>69.15</v>
      </c>
      <c r="I554" s="8">
        <v>79</v>
      </c>
      <c r="J554" s="8">
        <f t="shared" si="7"/>
        <v>75.06</v>
      </c>
      <c r="K554" s="8">
        <f>COUNTIFS(E:E,E554,J:J,"&gt;"&amp;J554)+1</f>
        <v>5</v>
      </c>
      <c r="L554" s="7" t="s">
        <v>18</v>
      </c>
      <c r="M554" s="12"/>
    </row>
    <row r="555" spans="1:13">
      <c r="A555" s="7">
        <v>553</v>
      </c>
      <c r="B555" s="8" t="s">
        <v>1429</v>
      </c>
      <c r="C555" s="8" t="s">
        <v>1430</v>
      </c>
      <c r="D555" s="8" t="s">
        <v>1419</v>
      </c>
      <c r="E555" s="8" t="s">
        <v>1420</v>
      </c>
      <c r="F555" s="8">
        <v>76</v>
      </c>
      <c r="G555" s="8">
        <v>56.3</v>
      </c>
      <c r="H555" s="8">
        <v>66.15</v>
      </c>
      <c r="I555" s="8">
        <v>80.66</v>
      </c>
      <c r="J555" s="8">
        <f t="shared" si="7"/>
        <v>74.85</v>
      </c>
      <c r="K555" s="8">
        <f>COUNTIFS(E:E,E555,J:J,"&gt;"&amp;J555)+1</f>
        <v>6</v>
      </c>
      <c r="L555" s="7" t="s">
        <v>18</v>
      </c>
      <c r="M555" s="12"/>
    </row>
    <row r="556" spans="1:13">
      <c r="A556" s="7">
        <v>554</v>
      </c>
      <c r="B556" s="8" t="s">
        <v>1431</v>
      </c>
      <c r="C556" s="8" t="s">
        <v>1432</v>
      </c>
      <c r="D556" s="8" t="s">
        <v>1419</v>
      </c>
      <c r="E556" s="8" t="s">
        <v>1420</v>
      </c>
      <c r="F556" s="8">
        <v>71</v>
      </c>
      <c r="G556" s="8">
        <v>67.9</v>
      </c>
      <c r="H556" s="8">
        <v>69.45</v>
      </c>
      <c r="I556" s="8">
        <v>78</v>
      </c>
      <c r="J556" s="8">
        <f t="shared" si="7"/>
        <v>74.58</v>
      </c>
      <c r="K556" s="8">
        <f>COUNTIFS(E:E,E556,J:J,"&gt;"&amp;J556)+1</f>
        <v>7</v>
      </c>
      <c r="L556" s="7" t="s">
        <v>18</v>
      </c>
      <c r="M556" s="12"/>
    </row>
    <row r="557" spans="1:13">
      <c r="A557" s="7">
        <v>555</v>
      </c>
      <c r="B557" s="8" t="s">
        <v>1433</v>
      </c>
      <c r="C557" s="8" t="s">
        <v>1434</v>
      </c>
      <c r="D557" s="8" t="s">
        <v>1419</v>
      </c>
      <c r="E557" s="8" t="s">
        <v>1420</v>
      </c>
      <c r="F557" s="8">
        <v>68</v>
      </c>
      <c r="G557" s="8">
        <v>77</v>
      </c>
      <c r="H557" s="8">
        <v>72.5</v>
      </c>
      <c r="I557" s="8">
        <v>75</v>
      </c>
      <c r="J557" s="8">
        <f t="shared" si="7"/>
        <v>74</v>
      </c>
      <c r="K557" s="8">
        <f>COUNTIFS(E:E,E557,J:J,"&gt;"&amp;J557)+1</f>
        <v>8</v>
      </c>
      <c r="L557" s="7" t="s">
        <v>18</v>
      </c>
      <c r="M557" s="12"/>
    </row>
    <row r="558" spans="1:13">
      <c r="A558" s="7">
        <v>556</v>
      </c>
      <c r="B558" s="8" t="s">
        <v>1435</v>
      </c>
      <c r="C558" s="8" t="s">
        <v>1436</v>
      </c>
      <c r="D558" s="8" t="s">
        <v>1419</v>
      </c>
      <c r="E558" s="8" t="s">
        <v>1420</v>
      </c>
      <c r="F558" s="8">
        <v>66.5</v>
      </c>
      <c r="G558" s="8">
        <v>69.2</v>
      </c>
      <c r="H558" s="8">
        <v>67.85</v>
      </c>
      <c r="I558" s="8">
        <v>78</v>
      </c>
      <c r="J558" s="8">
        <f t="shared" si="7"/>
        <v>73.94</v>
      </c>
      <c r="K558" s="8">
        <f>COUNTIFS(E:E,E558,J:J,"&gt;"&amp;J558)+1</f>
        <v>9</v>
      </c>
      <c r="L558" s="7" t="s">
        <v>18</v>
      </c>
      <c r="M558" s="12"/>
    </row>
    <row r="559" spans="1:13">
      <c r="A559" s="7">
        <v>557</v>
      </c>
      <c r="B559" s="8" t="s">
        <v>1437</v>
      </c>
      <c r="C559" s="8" t="s">
        <v>1438</v>
      </c>
      <c r="D559" s="8" t="s">
        <v>1419</v>
      </c>
      <c r="E559" s="8" t="s">
        <v>1420</v>
      </c>
      <c r="F559" s="8">
        <v>74.5</v>
      </c>
      <c r="G559" s="8">
        <v>64.8</v>
      </c>
      <c r="H559" s="8">
        <v>69.65</v>
      </c>
      <c r="I559" s="8">
        <v>73</v>
      </c>
      <c r="J559" s="8">
        <f t="shared" si="7"/>
        <v>71.66</v>
      </c>
      <c r="K559" s="8">
        <f>COUNTIFS(E:E,E559,J:J,"&gt;"&amp;J559)+1</f>
        <v>10</v>
      </c>
      <c r="L559" s="7" t="s">
        <v>18</v>
      </c>
      <c r="M559" s="12"/>
    </row>
    <row r="560" spans="1:13">
      <c r="A560" s="7">
        <v>558</v>
      </c>
      <c r="B560" s="8" t="s">
        <v>1439</v>
      </c>
      <c r="C560" s="8" t="s">
        <v>1440</v>
      </c>
      <c r="D560" s="8" t="s">
        <v>1419</v>
      </c>
      <c r="E560" s="8" t="s">
        <v>1420</v>
      </c>
      <c r="F560" s="8">
        <v>69.5</v>
      </c>
      <c r="G560" s="8">
        <v>52.3</v>
      </c>
      <c r="H560" s="8">
        <v>60.9</v>
      </c>
      <c r="I560" s="8">
        <v>75.66</v>
      </c>
      <c r="J560" s="8">
        <f t="shared" si="7"/>
        <v>69.75</v>
      </c>
      <c r="K560" s="8">
        <f>COUNTIFS(E:E,E560,J:J,"&gt;"&amp;J560)+1</f>
        <v>11</v>
      </c>
      <c r="L560" s="7" t="s">
        <v>18</v>
      </c>
      <c r="M560" s="12"/>
    </row>
    <row r="561" spans="1:13">
      <c r="A561" s="7">
        <v>559</v>
      </c>
      <c r="B561" s="8" t="s">
        <v>1441</v>
      </c>
      <c r="C561" s="8" t="s">
        <v>1442</v>
      </c>
      <c r="D561" s="8" t="s">
        <v>1419</v>
      </c>
      <c r="E561" s="8" t="s">
        <v>1443</v>
      </c>
      <c r="F561" s="8">
        <v>89.5</v>
      </c>
      <c r="G561" s="8">
        <v>81.4</v>
      </c>
      <c r="H561" s="8">
        <v>85.45</v>
      </c>
      <c r="I561" s="8">
        <v>81.66</v>
      </c>
      <c r="J561" s="8">
        <f t="shared" si="7"/>
        <v>83.17</v>
      </c>
      <c r="K561" s="8">
        <f>COUNTIFS(E:E,E561,J:J,"&gt;"&amp;J561)+1</f>
        <v>1</v>
      </c>
      <c r="L561" s="7" t="s">
        <v>18</v>
      </c>
      <c r="M561" s="12"/>
    </row>
    <row r="562" spans="1:13">
      <c r="A562" s="7">
        <v>560</v>
      </c>
      <c r="B562" s="8" t="s">
        <v>1444</v>
      </c>
      <c r="C562" s="8" t="s">
        <v>1445</v>
      </c>
      <c r="D562" s="8" t="s">
        <v>1419</v>
      </c>
      <c r="E562" s="8" t="s">
        <v>1443</v>
      </c>
      <c r="F562" s="8">
        <v>98</v>
      </c>
      <c r="G562" s="8">
        <v>79.6</v>
      </c>
      <c r="H562" s="8">
        <v>88.8</v>
      </c>
      <c r="I562" s="8">
        <v>73</v>
      </c>
      <c r="J562" s="8">
        <f t="shared" si="7"/>
        <v>79.32</v>
      </c>
      <c r="K562" s="8">
        <f>COUNTIFS(E:E,E562,J:J,"&gt;"&amp;J562)+1</f>
        <v>2</v>
      </c>
      <c r="L562" s="7" t="s">
        <v>18</v>
      </c>
      <c r="M562" s="12"/>
    </row>
    <row r="563" spans="1:13">
      <c r="A563" s="7">
        <v>561</v>
      </c>
      <c r="B563" s="8" t="s">
        <v>1446</v>
      </c>
      <c r="C563" s="8" t="s">
        <v>1447</v>
      </c>
      <c r="D563" s="8" t="s">
        <v>1419</v>
      </c>
      <c r="E563" s="8" t="s">
        <v>1443</v>
      </c>
      <c r="F563" s="8">
        <v>79.5</v>
      </c>
      <c r="G563" s="8">
        <v>67.5</v>
      </c>
      <c r="H563" s="8">
        <v>73.5</v>
      </c>
      <c r="I563" s="8">
        <v>80.66</v>
      </c>
      <c r="J563" s="8">
        <f t="shared" si="7"/>
        <v>77.79</v>
      </c>
      <c r="K563" s="8">
        <f>COUNTIFS(E:E,E563,J:J,"&gt;"&amp;J563)+1</f>
        <v>3</v>
      </c>
      <c r="L563" s="7" t="s">
        <v>18</v>
      </c>
      <c r="M563" s="12"/>
    </row>
    <row r="564" spans="1:13">
      <c r="A564" s="7">
        <v>562</v>
      </c>
      <c r="B564" s="8" t="s">
        <v>1448</v>
      </c>
      <c r="C564" s="8" t="s">
        <v>1449</v>
      </c>
      <c r="D564" s="8" t="s">
        <v>1419</v>
      </c>
      <c r="E564" s="8" t="s">
        <v>1443</v>
      </c>
      <c r="F564" s="8">
        <v>72</v>
      </c>
      <c r="G564" s="8">
        <v>71.2</v>
      </c>
      <c r="H564" s="8">
        <v>71.6</v>
      </c>
      <c r="I564" s="8">
        <v>80.66</v>
      </c>
      <c r="J564" s="8">
        <f t="shared" si="7"/>
        <v>77.03</v>
      </c>
      <c r="K564" s="8">
        <f>COUNTIFS(E:E,E564,J:J,"&gt;"&amp;J564)+1</f>
        <v>4</v>
      </c>
      <c r="L564" s="7" t="s">
        <v>18</v>
      </c>
      <c r="M564" s="12"/>
    </row>
    <row r="565" spans="1:13">
      <c r="A565" s="7">
        <v>563</v>
      </c>
      <c r="B565" s="8" t="s">
        <v>1450</v>
      </c>
      <c r="C565" s="8" t="s">
        <v>1451</v>
      </c>
      <c r="D565" s="8" t="s">
        <v>1419</v>
      </c>
      <c r="E565" s="8" t="s">
        <v>1443</v>
      </c>
      <c r="F565" s="8">
        <v>85</v>
      </c>
      <c r="G565" s="8">
        <v>75.9</v>
      </c>
      <c r="H565" s="8">
        <v>80.45</v>
      </c>
      <c r="I565" s="8">
        <v>74.66</v>
      </c>
      <c r="J565" s="8">
        <f t="shared" si="7"/>
        <v>76.97</v>
      </c>
      <c r="K565" s="8">
        <f>COUNTIFS(E:E,E565,J:J,"&gt;"&amp;J565)+1</f>
        <v>5</v>
      </c>
      <c r="L565" s="7" t="s">
        <v>18</v>
      </c>
      <c r="M565" s="12"/>
    </row>
    <row r="566" spans="1:13">
      <c r="A566" s="7">
        <v>564</v>
      </c>
      <c r="B566" s="8" t="s">
        <v>1452</v>
      </c>
      <c r="C566" s="8" t="s">
        <v>1453</v>
      </c>
      <c r="D566" s="8" t="s">
        <v>1419</v>
      </c>
      <c r="E566" s="8" t="s">
        <v>1443</v>
      </c>
      <c r="F566" s="8">
        <v>77</v>
      </c>
      <c r="G566" s="8">
        <v>67.3</v>
      </c>
      <c r="H566" s="8">
        <v>72.15</v>
      </c>
      <c r="I566" s="8">
        <v>75.33</v>
      </c>
      <c r="J566" s="8">
        <f t="shared" ref="J566:J597" si="8">TRUNC(H566*0.4,2)+TRUNC(I566*0.6,2)</f>
        <v>74.05</v>
      </c>
      <c r="K566" s="8">
        <f>COUNTIFS(E:E,E566,J:J,"&gt;"&amp;J566)+1</f>
        <v>6</v>
      </c>
      <c r="L566" s="7" t="s">
        <v>18</v>
      </c>
      <c r="M566" s="12"/>
    </row>
    <row r="567" spans="1:13">
      <c r="A567" s="7">
        <v>565</v>
      </c>
      <c r="B567" s="8" t="s">
        <v>1454</v>
      </c>
      <c r="C567" s="8" t="s">
        <v>1455</v>
      </c>
      <c r="D567" s="8" t="s">
        <v>1419</v>
      </c>
      <c r="E567" s="8" t="s">
        <v>1443</v>
      </c>
      <c r="F567" s="8">
        <v>84</v>
      </c>
      <c r="G567" s="8">
        <v>57.4</v>
      </c>
      <c r="H567" s="8">
        <v>70.7</v>
      </c>
      <c r="I567" s="8">
        <v>75</v>
      </c>
      <c r="J567" s="8">
        <f t="shared" si="8"/>
        <v>73.28</v>
      </c>
      <c r="K567" s="8">
        <f>COUNTIFS(E:E,E567,J:J,"&gt;"&amp;J567)+1</f>
        <v>7</v>
      </c>
      <c r="L567" s="7" t="s">
        <v>18</v>
      </c>
      <c r="M567" s="12"/>
    </row>
    <row r="568" spans="1:13">
      <c r="A568" s="7">
        <v>566</v>
      </c>
      <c r="B568" s="8" t="s">
        <v>1456</v>
      </c>
      <c r="C568" s="8" t="s">
        <v>1457</v>
      </c>
      <c r="D568" s="8" t="s">
        <v>1419</v>
      </c>
      <c r="E568" s="8" t="s">
        <v>1443</v>
      </c>
      <c r="F568" s="8">
        <v>68</v>
      </c>
      <c r="G568" s="8">
        <v>75.4</v>
      </c>
      <c r="H568" s="8">
        <v>71.7</v>
      </c>
      <c r="I568" s="8">
        <v>72.66</v>
      </c>
      <c r="J568" s="8">
        <f t="shared" si="8"/>
        <v>72.27</v>
      </c>
      <c r="K568" s="8">
        <f>COUNTIFS(E:E,E568,J:J,"&gt;"&amp;J568)+1</f>
        <v>8</v>
      </c>
      <c r="L568" s="7" t="s">
        <v>18</v>
      </c>
      <c r="M568" s="12"/>
    </row>
    <row r="569" spans="1:13">
      <c r="A569" s="7">
        <v>567</v>
      </c>
      <c r="B569" s="8" t="s">
        <v>1458</v>
      </c>
      <c r="C569" s="8" t="s">
        <v>1459</v>
      </c>
      <c r="D569" s="8" t="s">
        <v>1419</v>
      </c>
      <c r="E569" s="8" t="s">
        <v>1443</v>
      </c>
      <c r="F569" s="8">
        <v>64.5</v>
      </c>
      <c r="G569" s="8">
        <v>75.5</v>
      </c>
      <c r="H569" s="8">
        <v>70</v>
      </c>
      <c r="I569" s="8">
        <v>73.33</v>
      </c>
      <c r="J569" s="8">
        <f t="shared" si="8"/>
        <v>71.99</v>
      </c>
      <c r="K569" s="8">
        <f>COUNTIFS(E:E,E569,J:J,"&gt;"&amp;J569)+1</f>
        <v>9</v>
      </c>
      <c r="L569" s="7" t="s">
        <v>18</v>
      </c>
      <c r="M569" s="12"/>
    </row>
    <row r="570" spans="1:13">
      <c r="A570" s="7">
        <v>568</v>
      </c>
      <c r="B570" s="8" t="s">
        <v>1460</v>
      </c>
      <c r="C570" s="8" t="s">
        <v>1461</v>
      </c>
      <c r="D570" s="8" t="s">
        <v>1419</v>
      </c>
      <c r="E570" s="8" t="s">
        <v>1443</v>
      </c>
      <c r="F570" s="8">
        <v>68</v>
      </c>
      <c r="G570" s="8">
        <v>67.3</v>
      </c>
      <c r="H570" s="8">
        <v>67.65</v>
      </c>
      <c r="I570" s="8">
        <v>70.66</v>
      </c>
      <c r="J570" s="8">
        <f t="shared" si="8"/>
        <v>69.45</v>
      </c>
      <c r="K570" s="8">
        <f>COUNTIFS(E:E,E570,J:J,"&gt;"&amp;J570)+1</f>
        <v>10</v>
      </c>
      <c r="L570" s="7" t="s">
        <v>18</v>
      </c>
      <c r="M570" s="12"/>
    </row>
    <row r="571" s="2" customFormat="1" spans="1:13">
      <c r="A571" s="7">
        <v>569</v>
      </c>
      <c r="B571" s="8" t="s">
        <v>1462</v>
      </c>
      <c r="C571" s="8" t="s">
        <v>1463</v>
      </c>
      <c r="D571" s="8" t="s">
        <v>1464</v>
      </c>
      <c r="E571" s="8" t="s">
        <v>1465</v>
      </c>
      <c r="F571" s="8">
        <v>95</v>
      </c>
      <c r="G571" s="8">
        <v>94.9</v>
      </c>
      <c r="H571" s="8">
        <v>94.95</v>
      </c>
      <c r="I571" s="8">
        <v>82</v>
      </c>
      <c r="J571" s="8">
        <f t="shared" si="8"/>
        <v>87.18</v>
      </c>
      <c r="K571" s="8">
        <f>COUNTIFS(E:E,E571,J:J,"&gt;"&amp;J571)+1</f>
        <v>1</v>
      </c>
      <c r="L571" s="7" t="s">
        <v>18</v>
      </c>
      <c r="M571" s="12" t="s">
        <v>464</v>
      </c>
    </row>
    <row r="572" s="2" customFormat="1" spans="1:13">
      <c r="A572" s="7">
        <v>570</v>
      </c>
      <c r="B572" s="8" t="s">
        <v>1466</v>
      </c>
      <c r="C572" s="8" t="s">
        <v>1467</v>
      </c>
      <c r="D572" s="8" t="s">
        <v>1464</v>
      </c>
      <c r="E572" s="8" t="s">
        <v>1465</v>
      </c>
      <c r="F572" s="8">
        <v>77</v>
      </c>
      <c r="G572" s="8">
        <v>108.5</v>
      </c>
      <c r="H572" s="8">
        <v>92.75</v>
      </c>
      <c r="I572" s="8">
        <v>81</v>
      </c>
      <c r="J572" s="8">
        <f t="shared" si="8"/>
        <v>85.7</v>
      </c>
      <c r="K572" s="8">
        <f>COUNTIFS(E:E,E572,J:J,"&gt;"&amp;J572)+1</f>
        <v>2</v>
      </c>
      <c r="L572" s="7" t="s">
        <v>18</v>
      </c>
      <c r="M572" s="12"/>
    </row>
    <row r="573" s="2" customFormat="1" spans="1:13">
      <c r="A573" s="7">
        <v>571</v>
      </c>
      <c r="B573" s="8" t="s">
        <v>1468</v>
      </c>
      <c r="C573" s="8" t="s">
        <v>1469</v>
      </c>
      <c r="D573" s="8" t="s">
        <v>1464</v>
      </c>
      <c r="E573" s="8" t="s">
        <v>1465</v>
      </c>
      <c r="F573" s="8">
        <v>90</v>
      </c>
      <c r="G573" s="8">
        <v>97.7</v>
      </c>
      <c r="H573" s="8">
        <v>93.85</v>
      </c>
      <c r="I573" s="8">
        <v>78.66</v>
      </c>
      <c r="J573" s="8">
        <f t="shared" si="8"/>
        <v>84.73</v>
      </c>
      <c r="K573" s="8">
        <f>COUNTIFS(E:E,E573,J:J,"&gt;"&amp;J573)+1</f>
        <v>3</v>
      </c>
      <c r="L573" s="7" t="s">
        <v>18</v>
      </c>
      <c r="M573" s="12"/>
    </row>
    <row r="574" s="2" customFormat="1" spans="1:13">
      <c r="A574" s="7">
        <v>572</v>
      </c>
      <c r="B574" s="8" t="s">
        <v>1470</v>
      </c>
      <c r="C574" s="8" t="s">
        <v>1471</v>
      </c>
      <c r="D574" s="8" t="s">
        <v>1464</v>
      </c>
      <c r="E574" s="8" t="s">
        <v>1465</v>
      </c>
      <c r="F574" s="8">
        <v>101</v>
      </c>
      <c r="G574" s="8">
        <v>74.9</v>
      </c>
      <c r="H574" s="8">
        <v>87.95</v>
      </c>
      <c r="I574" s="8">
        <v>80</v>
      </c>
      <c r="J574" s="8">
        <f t="shared" si="8"/>
        <v>83.18</v>
      </c>
      <c r="K574" s="8">
        <f>COUNTIFS(E:E,E574,J:J,"&gt;"&amp;J574)+1</f>
        <v>4</v>
      </c>
      <c r="L574" s="7" t="s">
        <v>18</v>
      </c>
      <c r="M574" s="12"/>
    </row>
    <row r="575" s="2" customFormat="1" spans="1:13">
      <c r="A575" s="7">
        <v>573</v>
      </c>
      <c r="B575" s="8" t="s">
        <v>1472</v>
      </c>
      <c r="C575" s="8" t="s">
        <v>1473</v>
      </c>
      <c r="D575" s="8" t="s">
        <v>1464</v>
      </c>
      <c r="E575" s="8" t="s">
        <v>1474</v>
      </c>
      <c r="F575" s="8">
        <v>93</v>
      </c>
      <c r="G575" s="8">
        <v>80.9</v>
      </c>
      <c r="H575" s="8">
        <v>86.95</v>
      </c>
      <c r="I575" s="8">
        <v>79.33</v>
      </c>
      <c r="J575" s="8">
        <f t="shared" si="8"/>
        <v>82.37</v>
      </c>
      <c r="K575" s="8">
        <f>COUNTIFS(E:E,E575,J:J,"&gt;"&amp;J575)+1</f>
        <v>1</v>
      </c>
      <c r="L575" s="7" t="s">
        <v>18</v>
      </c>
      <c r="M575" s="12"/>
    </row>
    <row r="576" s="2" customFormat="1" spans="1:13">
      <c r="A576" s="7">
        <v>574</v>
      </c>
      <c r="B576" s="8" t="s">
        <v>1475</v>
      </c>
      <c r="C576" s="8" t="s">
        <v>1476</v>
      </c>
      <c r="D576" s="8" t="s">
        <v>1464</v>
      </c>
      <c r="E576" s="8" t="s">
        <v>1477</v>
      </c>
      <c r="F576" s="8">
        <v>92</v>
      </c>
      <c r="G576" s="8">
        <v>90.4</v>
      </c>
      <c r="H576" s="8">
        <v>91.2</v>
      </c>
      <c r="I576" s="8">
        <v>82.33</v>
      </c>
      <c r="J576" s="8">
        <f t="shared" si="8"/>
        <v>85.87</v>
      </c>
      <c r="K576" s="8">
        <f>COUNTIFS(E:E,E576,J:J,"&gt;"&amp;J576)+1</f>
        <v>1</v>
      </c>
      <c r="L576" s="7" t="s">
        <v>18</v>
      </c>
      <c r="M576" s="12"/>
    </row>
    <row r="577" s="2" customFormat="1" spans="1:13">
      <c r="A577" s="7">
        <v>575</v>
      </c>
      <c r="B577" s="8" t="s">
        <v>1478</v>
      </c>
      <c r="C577" s="8" t="s">
        <v>1479</v>
      </c>
      <c r="D577" s="8" t="s">
        <v>1464</v>
      </c>
      <c r="E577" s="8" t="s">
        <v>1477</v>
      </c>
      <c r="F577" s="8">
        <v>77.5</v>
      </c>
      <c r="G577" s="8">
        <v>102.6</v>
      </c>
      <c r="H577" s="8">
        <v>90.05</v>
      </c>
      <c r="I577" s="8">
        <v>78.66</v>
      </c>
      <c r="J577" s="8">
        <f t="shared" si="8"/>
        <v>83.21</v>
      </c>
      <c r="K577" s="8">
        <f>COUNTIFS(E:E,E577,J:J,"&gt;"&amp;J577)+1</f>
        <v>2</v>
      </c>
      <c r="L577" s="7" t="s">
        <v>18</v>
      </c>
      <c r="M577" s="12"/>
    </row>
    <row r="578" s="2" customFormat="1" spans="1:13">
      <c r="A578" s="7">
        <v>576</v>
      </c>
      <c r="B578" s="8" t="s">
        <v>1480</v>
      </c>
      <c r="C578" s="8" t="s">
        <v>1481</v>
      </c>
      <c r="D578" s="8" t="s">
        <v>1464</v>
      </c>
      <c r="E578" s="8" t="s">
        <v>1482</v>
      </c>
      <c r="F578" s="8">
        <v>91.5</v>
      </c>
      <c r="G578" s="8">
        <v>89.4</v>
      </c>
      <c r="H578" s="8">
        <v>90.45</v>
      </c>
      <c r="I578" s="8">
        <v>74.33</v>
      </c>
      <c r="J578" s="8">
        <f t="shared" si="8"/>
        <v>80.77</v>
      </c>
      <c r="K578" s="8">
        <f>COUNTIFS(E:E,E578,J:J,"&gt;"&amp;J578)+1</f>
        <v>1</v>
      </c>
      <c r="L578" s="7" t="s">
        <v>18</v>
      </c>
      <c r="M578" s="12"/>
    </row>
    <row r="579" s="2" customFormat="1" spans="1:13">
      <c r="A579" s="7">
        <v>577</v>
      </c>
      <c r="B579" s="8" t="s">
        <v>1483</v>
      </c>
      <c r="C579" s="8" t="s">
        <v>1484</v>
      </c>
      <c r="D579" s="8" t="s">
        <v>1464</v>
      </c>
      <c r="E579" s="8" t="s">
        <v>1485</v>
      </c>
      <c r="F579" s="8">
        <v>92</v>
      </c>
      <c r="G579" s="8">
        <v>109.5</v>
      </c>
      <c r="H579" s="8">
        <v>100.75</v>
      </c>
      <c r="I579" s="8">
        <v>83</v>
      </c>
      <c r="J579" s="8">
        <f t="shared" si="8"/>
        <v>90.1</v>
      </c>
      <c r="K579" s="8">
        <f>COUNTIFS(E:E,E579,J:J,"&gt;"&amp;J579)+1</f>
        <v>1</v>
      </c>
      <c r="L579" s="7" t="s">
        <v>18</v>
      </c>
      <c r="M579" s="12"/>
    </row>
    <row r="580" s="2" customFormat="1" spans="1:13">
      <c r="A580" s="7">
        <v>578</v>
      </c>
      <c r="B580" s="8" t="s">
        <v>1486</v>
      </c>
      <c r="C580" s="8" t="s">
        <v>1487</v>
      </c>
      <c r="D580" s="8" t="s">
        <v>1464</v>
      </c>
      <c r="E580" s="8" t="s">
        <v>1488</v>
      </c>
      <c r="F580" s="8">
        <v>85</v>
      </c>
      <c r="G580" s="8">
        <v>111.4</v>
      </c>
      <c r="H580" s="8">
        <v>98.2</v>
      </c>
      <c r="I580" s="8">
        <v>83</v>
      </c>
      <c r="J580" s="8">
        <f t="shared" si="8"/>
        <v>89.08</v>
      </c>
      <c r="K580" s="8">
        <f>COUNTIFS(E:E,E580,J:J,"&gt;"&amp;J580)+1</f>
        <v>1</v>
      </c>
      <c r="L580" s="7" t="s">
        <v>18</v>
      </c>
      <c r="M580" s="12"/>
    </row>
    <row r="581" s="2" customFormat="1" spans="1:13">
      <c r="A581" s="7">
        <v>579</v>
      </c>
      <c r="B581" s="8" t="s">
        <v>1489</v>
      </c>
      <c r="C581" s="8" t="s">
        <v>1490</v>
      </c>
      <c r="D581" s="8" t="s">
        <v>1464</v>
      </c>
      <c r="E581" s="8" t="s">
        <v>1491</v>
      </c>
      <c r="F581" s="8">
        <v>91</v>
      </c>
      <c r="G581" s="8">
        <v>82.1</v>
      </c>
      <c r="H581" s="8">
        <v>86.55</v>
      </c>
      <c r="I581" s="8">
        <v>82.33</v>
      </c>
      <c r="J581" s="8">
        <f t="shared" si="8"/>
        <v>84.01</v>
      </c>
      <c r="K581" s="8">
        <f>COUNTIFS(E:E,E581,J:J,"&gt;"&amp;J581)+1</f>
        <v>1</v>
      </c>
      <c r="L581" s="7" t="s">
        <v>18</v>
      </c>
      <c r="M581" s="12"/>
    </row>
    <row r="582" s="2" customFormat="1" spans="1:13">
      <c r="A582" s="7">
        <v>580</v>
      </c>
      <c r="B582" s="8" t="s">
        <v>1492</v>
      </c>
      <c r="C582" s="8" t="s">
        <v>1493</v>
      </c>
      <c r="D582" s="8" t="s">
        <v>1464</v>
      </c>
      <c r="E582" s="8" t="s">
        <v>1491</v>
      </c>
      <c r="F582" s="8">
        <v>73.5</v>
      </c>
      <c r="G582" s="8">
        <v>87.4</v>
      </c>
      <c r="H582" s="8">
        <v>80.45</v>
      </c>
      <c r="I582" s="8">
        <v>81</v>
      </c>
      <c r="J582" s="8">
        <f t="shared" si="8"/>
        <v>80.78</v>
      </c>
      <c r="K582" s="8">
        <f>COUNTIFS(E:E,E582,J:J,"&gt;"&amp;J582)+1</f>
        <v>2</v>
      </c>
      <c r="L582" s="7" t="s">
        <v>18</v>
      </c>
      <c r="M582" s="12"/>
    </row>
    <row r="583" s="2" customFormat="1" spans="1:13">
      <c r="A583" s="7">
        <v>581</v>
      </c>
      <c r="B583" s="8" t="s">
        <v>1494</v>
      </c>
      <c r="C583" s="8" t="s">
        <v>1495</v>
      </c>
      <c r="D583" s="8" t="s">
        <v>1464</v>
      </c>
      <c r="E583" s="8" t="s">
        <v>1491</v>
      </c>
      <c r="F583" s="8">
        <v>72.5</v>
      </c>
      <c r="G583" s="8">
        <v>89.3</v>
      </c>
      <c r="H583" s="8">
        <v>80.9</v>
      </c>
      <c r="I583" s="8">
        <v>77</v>
      </c>
      <c r="J583" s="8">
        <f t="shared" si="8"/>
        <v>78.56</v>
      </c>
      <c r="K583" s="8">
        <f>COUNTIFS(E:E,E583,J:J,"&gt;"&amp;J583)+1</f>
        <v>3</v>
      </c>
      <c r="L583" s="7" t="s">
        <v>18</v>
      </c>
      <c r="M583" s="12"/>
    </row>
    <row r="584" s="2" customFormat="1" spans="1:13">
      <c r="A584" s="7">
        <v>582</v>
      </c>
      <c r="B584" s="8" t="s">
        <v>1496</v>
      </c>
      <c r="C584" s="8" t="s">
        <v>1497</v>
      </c>
      <c r="D584" s="8" t="s">
        <v>1464</v>
      </c>
      <c r="E584" s="8" t="s">
        <v>1498</v>
      </c>
      <c r="F584" s="8">
        <v>92</v>
      </c>
      <c r="G584" s="8">
        <v>81.3</v>
      </c>
      <c r="H584" s="8">
        <v>86.65</v>
      </c>
      <c r="I584" s="8">
        <v>81.33</v>
      </c>
      <c r="J584" s="8">
        <f t="shared" si="8"/>
        <v>83.45</v>
      </c>
      <c r="K584" s="8">
        <f>COUNTIFS(E:E,E584,J:J,"&gt;"&amp;J584)+1</f>
        <v>1</v>
      </c>
      <c r="L584" s="7" t="s">
        <v>18</v>
      </c>
      <c r="M584" s="12"/>
    </row>
    <row r="585" s="2" customFormat="1" spans="1:13">
      <c r="A585" s="7">
        <v>583</v>
      </c>
      <c r="B585" s="8" t="s">
        <v>1499</v>
      </c>
      <c r="C585" s="8" t="s">
        <v>1500</v>
      </c>
      <c r="D585" s="8" t="s">
        <v>1464</v>
      </c>
      <c r="E585" s="8" t="s">
        <v>1498</v>
      </c>
      <c r="F585" s="8">
        <v>92</v>
      </c>
      <c r="G585" s="8">
        <v>79.6</v>
      </c>
      <c r="H585" s="8">
        <v>85.8</v>
      </c>
      <c r="I585" s="8">
        <v>74.66</v>
      </c>
      <c r="J585" s="8">
        <f t="shared" si="8"/>
        <v>79.11</v>
      </c>
      <c r="K585" s="8">
        <f>COUNTIFS(E:E,E585,J:J,"&gt;"&amp;J585)+1</f>
        <v>2</v>
      </c>
      <c r="L585" s="7" t="s">
        <v>18</v>
      </c>
      <c r="M585" s="12"/>
    </row>
    <row r="586" s="2" customFormat="1" spans="1:13">
      <c r="A586" s="7">
        <v>584</v>
      </c>
      <c r="B586" s="8" t="s">
        <v>1501</v>
      </c>
      <c r="C586" s="8" t="s">
        <v>1502</v>
      </c>
      <c r="D586" s="8" t="s">
        <v>1464</v>
      </c>
      <c r="E586" s="8" t="s">
        <v>1503</v>
      </c>
      <c r="F586" s="8">
        <v>85</v>
      </c>
      <c r="G586" s="8">
        <v>93</v>
      </c>
      <c r="H586" s="8">
        <v>89</v>
      </c>
      <c r="I586" s="8">
        <v>81</v>
      </c>
      <c r="J586" s="8">
        <f t="shared" si="8"/>
        <v>84.2</v>
      </c>
      <c r="K586" s="8">
        <f>COUNTIFS(E:E,E586,J:J,"&gt;"&amp;J586)+1</f>
        <v>1</v>
      </c>
      <c r="L586" s="7" t="s">
        <v>18</v>
      </c>
      <c r="M586" s="12"/>
    </row>
    <row r="587" s="2" customFormat="1" spans="1:13">
      <c r="A587" s="7">
        <v>585</v>
      </c>
      <c r="B587" s="8" t="s">
        <v>1504</v>
      </c>
      <c r="C587" s="8" t="s">
        <v>1505</v>
      </c>
      <c r="D587" s="8" t="s">
        <v>1464</v>
      </c>
      <c r="E587" s="8" t="s">
        <v>1503</v>
      </c>
      <c r="F587" s="8">
        <v>68</v>
      </c>
      <c r="G587" s="8">
        <v>82.1</v>
      </c>
      <c r="H587" s="8">
        <v>75.05</v>
      </c>
      <c r="I587" s="8">
        <v>79</v>
      </c>
      <c r="J587" s="8">
        <f t="shared" si="8"/>
        <v>77.42</v>
      </c>
      <c r="K587" s="8">
        <f>COUNTIFS(E:E,E587,J:J,"&gt;"&amp;J587)+1</f>
        <v>2</v>
      </c>
      <c r="L587" s="7" t="s">
        <v>18</v>
      </c>
      <c r="M587" s="12"/>
    </row>
    <row r="588" s="2" customFormat="1" spans="1:13">
      <c r="A588" s="7">
        <v>586</v>
      </c>
      <c r="B588" s="8" t="s">
        <v>1506</v>
      </c>
      <c r="C588" s="8" t="s">
        <v>1507</v>
      </c>
      <c r="D588" s="8" t="s">
        <v>1464</v>
      </c>
      <c r="E588" s="8" t="s">
        <v>1503</v>
      </c>
      <c r="F588" s="8">
        <v>67.5</v>
      </c>
      <c r="G588" s="8">
        <v>77.1</v>
      </c>
      <c r="H588" s="8">
        <v>72.3</v>
      </c>
      <c r="I588" s="8">
        <v>80</v>
      </c>
      <c r="J588" s="8">
        <f t="shared" si="8"/>
        <v>76.92</v>
      </c>
      <c r="K588" s="8">
        <f>COUNTIFS(E:E,E588,J:J,"&gt;"&amp;J588)+1</f>
        <v>3</v>
      </c>
      <c r="L588" s="7" t="s">
        <v>18</v>
      </c>
      <c r="M588" s="12"/>
    </row>
    <row r="589" s="2" customFormat="1" spans="1:13">
      <c r="A589" s="7">
        <v>587</v>
      </c>
      <c r="B589" s="8" t="s">
        <v>1508</v>
      </c>
      <c r="C589" s="8" t="s">
        <v>1509</v>
      </c>
      <c r="D589" s="8" t="s">
        <v>1464</v>
      </c>
      <c r="E589" s="8" t="s">
        <v>1503</v>
      </c>
      <c r="F589" s="8">
        <v>80</v>
      </c>
      <c r="G589" s="8">
        <v>61.6</v>
      </c>
      <c r="H589" s="8">
        <v>70.8</v>
      </c>
      <c r="I589" s="8">
        <v>78</v>
      </c>
      <c r="J589" s="8">
        <f t="shared" si="8"/>
        <v>75.12</v>
      </c>
      <c r="K589" s="8">
        <f>COUNTIFS(E:E,E589,J:J,"&gt;"&amp;J589)+1</f>
        <v>4</v>
      </c>
      <c r="L589" s="7" t="s">
        <v>18</v>
      </c>
      <c r="M589" s="12"/>
    </row>
    <row r="590" s="2" customFormat="1" spans="1:13">
      <c r="A590" s="7">
        <v>588</v>
      </c>
      <c r="B590" s="8" t="s">
        <v>1510</v>
      </c>
      <c r="C590" s="8" t="s">
        <v>1511</v>
      </c>
      <c r="D590" s="8" t="s">
        <v>1464</v>
      </c>
      <c r="E590" s="8" t="s">
        <v>1512</v>
      </c>
      <c r="F590" s="8">
        <v>81</v>
      </c>
      <c r="G590" s="8">
        <v>90.3</v>
      </c>
      <c r="H590" s="8">
        <v>85.65</v>
      </c>
      <c r="I590" s="8">
        <v>75</v>
      </c>
      <c r="J590" s="8">
        <f t="shared" si="8"/>
        <v>79.26</v>
      </c>
      <c r="K590" s="8">
        <f>COUNTIFS(E:E,E590,J:J,"&gt;"&amp;J590)+1</f>
        <v>1</v>
      </c>
      <c r="L590" s="7" t="s">
        <v>18</v>
      </c>
      <c r="M590" s="12"/>
    </row>
    <row r="591" s="2" customFormat="1" spans="1:13">
      <c r="A591" s="7">
        <v>589</v>
      </c>
      <c r="B591" s="8" t="s">
        <v>1513</v>
      </c>
      <c r="C591" s="8" t="s">
        <v>1514</v>
      </c>
      <c r="D591" s="8" t="s">
        <v>1464</v>
      </c>
      <c r="E591" s="8" t="s">
        <v>1515</v>
      </c>
      <c r="F591" s="8">
        <v>99.5</v>
      </c>
      <c r="G591" s="8">
        <v>71.4</v>
      </c>
      <c r="H591" s="8">
        <v>85.45</v>
      </c>
      <c r="I591" s="8">
        <v>76.66</v>
      </c>
      <c r="J591" s="8">
        <f t="shared" si="8"/>
        <v>80.17</v>
      </c>
      <c r="K591" s="8">
        <f>COUNTIFS(E:E,E591,J:J,"&gt;"&amp;J591)+1</f>
        <v>1</v>
      </c>
      <c r="L591" s="7" t="s">
        <v>18</v>
      </c>
      <c r="M591" s="12"/>
    </row>
    <row r="592" s="2" customFormat="1" spans="1:13">
      <c r="A592" s="7">
        <v>590</v>
      </c>
      <c r="B592" s="8" t="s">
        <v>1516</v>
      </c>
      <c r="C592" s="8" t="s">
        <v>1517</v>
      </c>
      <c r="D592" s="8" t="s">
        <v>1464</v>
      </c>
      <c r="E592" s="8" t="s">
        <v>1518</v>
      </c>
      <c r="F592" s="8">
        <v>97.5</v>
      </c>
      <c r="G592" s="8">
        <v>94.8</v>
      </c>
      <c r="H592" s="8">
        <v>96.15</v>
      </c>
      <c r="I592" s="8">
        <v>81.66</v>
      </c>
      <c r="J592" s="8">
        <f t="shared" si="8"/>
        <v>87.45</v>
      </c>
      <c r="K592" s="8">
        <f>COUNTIFS(E:E,E592,J:J,"&gt;"&amp;J592)+1</f>
        <v>1</v>
      </c>
      <c r="L592" s="7" t="s">
        <v>18</v>
      </c>
      <c r="M592" s="12"/>
    </row>
    <row r="593" s="2" customFormat="1" spans="1:13">
      <c r="A593" s="7">
        <v>591</v>
      </c>
      <c r="B593" s="8" t="s">
        <v>1519</v>
      </c>
      <c r="C593" s="8" t="s">
        <v>1520</v>
      </c>
      <c r="D593" s="8" t="s">
        <v>1464</v>
      </c>
      <c r="E593" s="8" t="s">
        <v>1521</v>
      </c>
      <c r="F593" s="8">
        <v>106.5</v>
      </c>
      <c r="G593" s="8">
        <v>99.1</v>
      </c>
      <c r="H593" s="8">
        <v>102.8</v>
      </c>
      <c r="I593" s="8">
        <v>80.66</v>
      </c>
      <c r="J593" s="8">
        <f t="shared" si="8"/>
        <v>89.51</v>
      </c>
      <c r="K593" s="8">
        <f>COUNTIFS(E:E,E593,J:J,"&gt;"&amp;J593)+1</f>
        <v>1</v>
      </c>
      <c r="L593" s="7" t="s">
        <v>18</v>
      </c>
      <c r="M593" s="12"/>
    </row>
    <row r="594" s="2" customFormat="1" spans="1:13">
      <c r="A594" s="7">
        <v>592</v>
      </c>
      <c r="B594" s="8" t="s">
        <v>1522</v>
      </c>
      <c r="C594" s="8" t="s">
        <v>1523</v>
      </c>
      <c r="D594" s="8" t="s">
        <v>1464</v>
      </c>
      <c r="E594" s="8" t="s">
        <v>1524</v>
      </c>
      <c r="F594" s="8">
        <v>107</v>
      </c>
      <c r="G594" s="8">
        <v>98</v>
      </c>
      <c r="H594" s="8">
        <v>102.5</v>
      </c>
      <c r="I594" s="8">
        <v>81.33</v>
      </c>
      <c r="J594" s="8">
        <f t="shared" si="8"/>
        <v>89.79</v>
      </c>
      <c r="K594" s="8">
        <f>COUNTIFS(E:E,E594,J:J,"&gt;"&amp;J594)+1</f>
        <v>1</v>
      </c>
      <c r="L594" s="7" t="s">
        <v>18</v>
      </c>
      <c r="M594" s="12"/>
    </row>
    <row r="595" s="2" customFormat="1" spans="1:13">
      <c r="A595" s="7">
        <v>593</v>
      </c>
      <c r="B595" s="8" t="s">
        <v>1525</v>
      </c>
      <c r="C595" s="8" t="s">
        <v>1526</v>
      </c>
      <c r="D595" s="8" t="s">
        <v>1464</v>
      </c>
      <c r="E595" s="8" t="s">
        <v>1527</v>
      </c>
      <c r="F595" s="8">
        <v>89</v>
      </c>
      <c r="G595" s="8">
        <v>104</v>
      </c>
      <c r="H595" s="8">
        <v>96.5</v>
      </c>
      <c r="I595" s="8">
        <v>77.33</v>
      </c>
      <c r="J595" s="8">
        <f t="shared" si="8"/>
        <v>84.99</v>
      </c>
      <c r="K595" s="8">
        <f>COUNTIFS(E:E,E595,J:J,"&gt;"&amp;J595)+1</f>
        <v>1</v>
      </c>
      <c r="L595" s="7" t="s">
        <v>18</v>
      </c>
      <c r="M595" s="12"/>
    </row>
    <row r="596" s="2" customFormat="1" spans="1:13">
      <c r="A596" s="7">
        <v>594</v>
      </c>
      <c r="B596" s="8" t="s">
        <v>1528</v>
      </c>
      <c r="C596" s="8" t="s">
        <v>1529</v>
      </c>
      <c r="D596" s="8" t="s">
        <v>1464</v>
      </c>
      <c r="E596" s="8" t="s">
        <v>1530</v>
      </c>
      <c r="F596" s="8">
        <v>95</v>
      </c>
      <c r="G596" s="8">
        <v>108.5</v>
      </c>
      <c r="H596" s="8">
        <v>101.75</v>
      </c>
      <c r="I596" s="8">
        <v>80</v>
      </c>
      <c r="J596" s="8">
        <f t="shared" si="8"/>
        <v>88.7</v>
      </c>
      <c r="K596" s="8">
        <f>COUNTIFS(E:E,E596,J:J,"&gt;"&amp;J596)+1</f>
        <v>1</v>
      </c>
      <c r="L596" s="7" t="s">
        <v>18</v>
      </c>
      <c r="M596" s="12"/>
    </row>
    <row r="597" s="2" customFormat="1" spans="1:13">
      <c r="A597" s="7">
        <v>595</v>
      </c>
      <c r="B597" s="8" t="s">
        <v>1531</v>
      </c>
      <c r="C597" s="8" t="s">
        <v>1532</v>
      </c>
      <c r="D597" s="8" t="s">
        <v>1464</v>
      </c>
      <c r="E597" s="8" t="s">
        <v>1533</v>
      </c>
      <c r="F597" s="8">
        <v>82</v>
      </c>
      <c r="G597" s="8">
        <v>95</v>
      </c>
      <c r="H597" s="8">
        <v>88.5</v>
      </c>
      <c r="I597" s="8">
        <v>80.66</v>
      </c>
      <c r="J597" s="8">
        <f t="shared" si="8"/>
        <v>83.79</v>
      </c>
      <c r="K597" s="8">
        <f>COUNTIFS(E:E,E597,J:J,"&gt;"&amp;J597)+1</f>
        <v>1</v>
      </c>
      <c r="L597" s="7" t="s">
        <v>18</v>
      </c>
      <c r="M597" s="12"/>
    </row>
    <row r="598" s="1" customFormat="1" spans="1:13">
      <c r="A598" s="7">
        <v>596</v>
      </c>
      <c r="B598" s="8" t="s">
        <v>1534</v>
      </c>
      <c r="C598" s="8" t="s">
        <v>1535</v>
      </c>
      <c r="D598" s="13" t="s">
        <v>1536</v>
      </c>
      <c r="E598" s="8" t="s">
        <v>1537</v>
      </c>
      <c r="F598" s="8">
        <v>104</v>
      </c>
      <c r="G598" s="8">
        <v>92.6</v>
      </c>
      <c r="H598" s="8">
        <v>98.3</v>
      </c>
      <c r="I598" s="18">
        <v>77.83</v>
      </c>
      <c r="J598" s="8">
        <v>86.01</v>
      </c>
      <c r="K598" s="8">
        <v>1</v>
      </c>
      <c r="L598" s="7" t="s">
        <v>18</v>
      </c>
      <c r="M598" s="14" t="s">
        <v>464</v>
      </c>
    </row>
    <row r="599" s="1" customFormat="1" spans="1:13">
      <c r="A599" s="7">
        <v>597</v>
      </c>
      <c r="B599" s="8" t="s">
        <v>1538</v>
      </c>
      <c r="C599" s="8" t="s">
        <v>1539</v>
      </c>
      <c r="D599" s="13" t="s">
        <v>1536</v>
      </c>
      <c r="E599" s="8" t="s">
        <v>1537</v>
      </c>
      <c r="F599" s="8">
        <v>82.5</v>
      </c>
      <c r="G599" s="8">
        <v>88.9</v>
      </c>
      <c r="H599" s="8">
        <v>85.7</v>
      </c>
      <c r="I599" s="18">
        <v>82.93</v>
      </c>
      <c r="J599" s="8">
        <v>84.03</v>
      </c>
      <c r="K599" s="8">
        <v>2</v>
      </c>
      <c r="L599" s="7" t="s">
        <v>18</v>
      </c>
      <c r="M599" s="14"/>
    </row>
    <row r="600" s="1" customFormat="1" spans="1:13">
      <c r="A600" s="7">
        <v>598</v>
      </c>
      <c r="B600" s="8" t="s">
        <v>1540</v>
      </c>
      <c r="C600" s="8" t="s">
        <v>1541</v>
      </c>
      <c r="D600" s="13" t="s">
        <v>1536</v>
      </c>
      <c r="E600" s="8" t="s">
        <v>1537</v>
      </c>
      <c r="F600" s="8">
        <v>108</v>
      </c>
      <c r="G600" s="8">
        <v>84.5</v>
      </c>
      <c r="H600" s="8">
        <v>96.25</v>
      </c>
      <c r="I600" s="18">
        <v>74.66</v>
      </c>
      <c r="J600" s="8">
        <v>83.29</v>
      </c>
      <c r="K600" s="8">
        <v>3</v>
      </c>
      <c r="L600" s="7" t="s">
        <v>18</v>
      </c>
      <c r="M600" s="14"/>
    </row>
    <row r="601" s="1" customFormat="1" spans="1:13">
      <c r="A601" s="7">
        <v>599</v>
      </c>
      <c r="B601" s="8" t="s">
        <v>1542</v>
      </c>
      <c r="C601" s="8" t="s">
        <v>1543</v>
      </c>
      <c r="D601" s="13" t="s">
        <v>1536</v>
      </c>
      <c r="E601" s="8" t="s">
        <v>1537</v>
      </c>
      <c r="F601" s="8">
        <v>97</v>
      </c>
      <c r="G601" s="8">
        <v>78.7</v>
      </c>
      <c r="H601" s="8">
        <v>87.85</v>
      </c>
      <c r="I601" s="18">
        <v>79.33</v>
      </c>
      <c r="J601" s="8">
        <v>82.73</v>
      </c>
      <c r="K601" s="8">
        <v>4</v>
      </c>
      <c r="L601" s="7" t="s">
        <v>18</v>
      </c>
      <c r="M601" s="14"/>
    </row>
    <row r="602" s="1" customFormat="1" spans="1:13">
      <c r="A602" s="7">
        <v>600</v>
      </c>
      <c r="B602" s="8" t="s">
        <v>1544</v>
      </c>
      <c r="C602" s="8" t="s">
        <v>1545</v>
      </c>
      <c r="D602" s="13" t="s">
        <v>1536</v>
      </c>
      <c r="E602" s="8" t="s">
        <v>1537</v>
      </c>
      <c r="F602" s="8">
        <v>95.5</v>
      </c>
      <c r="G602" s="8">
        <v>78.3</v>
      </c>
      <c r="H602" s="8">
        <v>86.9</v>
      </c>
      <c r="I602" s="18">
        <v>78.83</v>
      </c>
      <c r="J602" s="8">
        <v>82.05</v>
      </c>
      <c r="K602" s="8">
        <v>5</v>
      </c>
      <c r="L602" s="7" t="s">
        <v>18</v>
      </c>
      <c r="M602" s="14"/>
    </row>
    <row r="603" s="1" customFormat="1" spans="1:13">
      <c r="A603" s="7">
        <v>601</v>
      </c>
      <c r="B603" s="8" t="s">
        <v>1546</v>
      </c>
      <c r="C603" s="8" t="s">
        <v>1547</v>
      </c>
      <c r="D603" s="8" t="s">
        <v>1536</v>
      </c>
      <c r="E603" s="8" t="s">
        <v>1548</v>
      </c>
      <c r="F603" s="8">
        <v>94</v>
      </c>
      <c r="G603" s="8">
        <v>104.2</v>
      </c>
      <c r="H603" s="8">
        <v>99.1</v>
      </c>
      <c r="I603" s="8">
        <v>83</v>
      </c>
      <c r="J603" s="8">
        <v>89.44</v>
      </c>
      <c r="K603" s="8">
        <v>1</v>
      </c>
      <c r="L603" s="7" t="s">
        <v>18</v>
      </c>
      <c r="M603" s="14"/>
    </row>
    <row r="604" s="1" customFormat="1" spans="1:13">
      <c r="A604" s="7">
        <v>602</v>
      </c>
      <c r="B604" s="8" t="s">
        <v>1549</v>
      </c>
      <c r="C604" s="8" t="s">
        <v>1550</v>
      </c>
      <c r="D604" s="8" t="s">
        <v>1536</v>
      </c>
      <c r="E604" s="8" t="s">
        <v>1548</v>
      </c>
      <c r="F604" s="8">
        <v>98.5</v>
      </c>
      <c r="G604" s="8">
        <v>103.2</v>
      </c>
      <c r="H604" s="8">
        <v>100.85</v>
      </c>
      <c r="I604" s="8">
        <v>78.33</v>
      </c>
      <c r="J604" s="8">
        <v>87.33</v>
      </c>
      <c r="K604" s="8">
        <v>2</v>
      </c>
      <c r="L604" s="7" t="s">
        <v>18</v>
      </c>
      <c r="M604" s="14"/>
    </row>
    <row r="605" s="1" customFormat="1" spans="1:13">
      <c r="A605" s="7">
        <v>603</v>
      </c>
      <c r="B605" s="8" t="s">
        <v>1551</v>
      </c>
      <c r="C605" s="8" t="s">
        <v>1552</v>
      </c>
      <c r="D605" s="8" t="s">
        <v>1536</v>
      </c>
      <c r="E605" s="8" t="s">
        <v>1548</v>
      </c>
      <c r="F605" s="8">
        <v>94</v>
      </c>
      <c r="G605" s="8">
        <v>96.2</v>
      </c>
      <c r="H605" s="8">
        <v>95.1</v>
      </c>
      <c r="I605" s="8">
        <v>80.66</v>
      </c>
      <c r="J605" s="8">
        <v>86.43</v>
      </c>
      <c r="K605" s="8">
        <v>3</v>
      </c>
      <c r="L605" s="7" t="s">
        <v>18</v>
      </c>
      <c r="M605" s="14"/>
    </row>
    <row r="606" s="1" customFormat="1" spans="1:13">
      <c r="A606" s="7">
        <v>604</v>
      </c>
      <c r="B606" s="8" t="s">
        <v>1553</v>
      </c>
      <c r="C606" s="8" t="s">
        <v>1554</v>
      </c>
      <c r="D606" s="8" t="s">
        <v>1536</v>
      </c>
      <c r="E606" s="8" t="s">
        <v>1548</v>
      </c>
      <c r="F606" s="8">
        <v>85</v>
      </c>
      <c r="G606" s="8">
        <v>94.2</v>
      </c>
      <c r="H606" s="8">
        <v>89.6</v>
      </c>
      <c r="I606" s="8">
        <v>82</v>
      </c>
      <c r="J606" s="8">
        <v>85.04</v>
      </c>
      <c r="K606" s="8">
        <v>4</v>
      </c>
      <c r="L606" s="7" t="s">
        <v>18</v>
      </c>
      <c r="M606" s="14"/>
    </row>
    <row r="607" s="1" customFormat="1" spans="1:13">
      <c r="A607" s="7">
        <v>605</v>
      </c>
      <c r="B607" s="8" t="s">
        <v>1555</v>
      </c>
      <c r="C607" s="8" t="s">
        <v>1556</v>
      </c>
      <c r="D607" s="8" t="s">
        <v>1536</v>
      </c>
      <c r="E607" s="8" t="s">
        <v>1548</v>
      </c>
      <c r="F607" s="8">
        <v>90</v>
      </c>
      <c r="G607" s="8">
        <v>77.3</v>
      </c>
      <c r="H607" s="8">
        <v>83.65</v>
      </c>
      <c r="I607" s="8">
        <v>83</v>
      </c>
      <c r="J607" s="8">
        <v>83.26</v>
      </c>
      <c r="K607" s="8">
        <v>5</v>
      </c>
      <c r="L607" s="7" t="s">
        <v>18</v>
      </c>
      <c r="M607" s="14"/>
    </row>
    <row r="608" s="1" customFormat="1" spans="1:13">
      <c r="A608" s="7">
        <v>606</v>
      </c>
      <c r="B608" s="8" t="s">
        <v>1557</v>
      </c>
      <c r="C608" s="8" t="s">
        <v>1558</v>
      </c>
      <c r="D608" s="8" t="s">
        <v>1536</v>
      </c>
      <c r="E608" s="8" t="s">
        <v>1559</v>
      </c>
      <c r="F608" s="8">
        <v>86.5</v>
      </c>
      <c r="G608" s="8">
        <v>91.9</v>
      </c>
      <c r="H608" s="8">
        <v>89.2</v>
      </c>
      <c r="I608" s="8">
        <v>79.33</v>
      </c>
      <c r="J608" s="8">
        <v>83.27</v>
      </c>
      <c r="K608" s="8">
        <v>1</v>
      </c>
      <c r="L608" s="7" t="s">
        <v>18</v>
      </c>
      <c r="M608" s="14"/>
    </row>
    <row r="609" s="1" customFormat="1" spans="1:13">
      <c r="A609" s="7">
        <v>607</v>
      </c>
      <c r="B609" s="8" t="s">
        <v>1560</v>
      </c>
      <c r="C609" s="8" t="s">
        <v>1561</v>
      </c>
      <c r="D609" s="8" t="s">
        <v>1536</v>
      </c>
      <c r="E609" s="8" t="s">
        <v>1562</v>
      </c>
      <c r="F609" s="8">
        <v>80</v>
      </c>
      <c r="G609" s="8">
        <v>84.1</v>
      </c>
      <c r="H609" s="8">
        <v>82.05</v>
      </c>
      <c r="I609" s="8">
        <v>80.33</v>
      </c>
      <c r="J609" s="8">
        <v>81.01</v>
      </c>
      <c r="K609" s="8">
        <v>1</v>
      </c>
      <c r="L609" s="7" t="s">
        <v>18</v>
      </c>
      <c r="M609" s="14"/>
    </row>
    <row r="610" s="1" customFormat="1" spans="1:13">
      <c r="A610" s="7">
        <v>608</v>
      </c>
      <c r="B610" s="8" t="s">
        <v>1563</v>
      </c>
      <c r="C610" s="8" t="s">
        <v>1561</v>
      </c>
      <c r="D610" s="8" t="s">
        <v>1536</v>
      </c>
      <c r="E610" s="8" t="s">
        <v>1562</v>
      </c>
      <c r="F610" s="8">
        <v>74.5</v>
      </c>
      <c r="G610" s="8">
        <v>89.7</v>
      </c>
      <c r="H610" s="8">
        <v>82.1</v>
      </c>
      <c r="I610" s="8">
        <v>79.33</v>
      </c>
      <c r="J610" s="8">
        <v>80.43</v>
      </c>
      <c r="K610" s="8">
        <v>2</v>
      </c>
      <c r="L610" s="7" t="s">
        <v>18</v>
      </c>
      <c r="M610" s="14"/>
    </row>
    <row r="611" s="1" customFormat="1" spans="1:13">
      <c r="A611" s="7">
        <v>609</v>
      </c>
      <c r="B611" s="8" t="s">
        <v>1564</v>
      </c>
      <c r="C611" s="8" t="s">
        <v>1565</v>
      </c>
      <c r="D611" s="8" t="s">
        <v>1536</v>
      </c>
      <c r="E611" s="8" t="s">
        <v>1566</v>
      </c>
      <c r="F611" s="8">
        <v>115</v>
      </c>
      <c r="G611" s="8">
        <v>94</v>
      </c>
      <c r="H611" s="8">
        <v>104.5</v>
      </c>
      <c r="I611" s="8">
        <v>81</v>
      </c>
      <c r="J611" s="8">
        <v>90.4</v>
      </c>
      <c r="K611" s="8">
        <v>1</v>
      </c>
      <c r="L611" s="7" t="s">
        <v>18</v>
      </c>
      <c r="M611" s="14"/>
    </row>
    <row r="612" s="1" customFormat="1" spans="1:13">
      <c r="A612" s="7">
        <v>610</v>
      </c>
      <c r="B612" s="8" t="s">
        <v>1567</v>
      </c>
      <c r="C612" s="8" t="s">
        <v>1568</v>
      </c>
      <c r="D612" s="8" t="s">
        <v>1536</v>
      </c>
      <c r="E612" s="8" t="s">
        <v>1566</v>
      </c>
      <c r="F612" s="8">
        <v>103.5</v>
      </c>
      <c r="G612" s="8">
        <v>81.6</v>
      </c>
      <c r="H612" s="8">
        <v>92.55</v>
      </c>
      <c r="I612" s="8">
        <v>83</v>
      </c>
      <c r="J612" s="8">
        <v>86.82</v>
      </c>
      <c r="K612" s="8">
        <v>2</v>
      </c>
      <c r="L612" s="7" t="s">
        <v>18</v>
      </c>
      <c r="M612" s="14"/>
    </row>
    <row r="613" s="1" customFormat="1" spans="1:13">
      <c r="A613" s="7">
        <v>611</v>
      </c>
      <c r="B613" s="8" t="s">
        <v>1569</v>
      </c>
      <c r="C613" s="8" t="s">
        <v>1570</v>
      </c>
      <c r="D613" s="8" t="s">
        <v>1536</v>
      </c>
      <c r="E613" s="8" t="s">
        <v>1571</v>
      </c>
      <c r="F613" s="8">
        <v>111</v>
      </c>
      <c r="G613" s="8">
        <v>100.2</v>
      </c>
      <c r="H613" s="8">
        <v>105.6</v>
      </c>
      <c r="I613" s="8">
        <v>82</v>
      </c>
      <c r="J613" s="8">
        <v>91.44</v>
      </c>
      <c r="K613" s="8">
        <v>1</v>
      </c>
      <c r="L613" s="7" t="s">
        <v>18</v>
      </c>
      <c r="M613" s="14"/>
    </row>
    <row r="614" s="1" customFormat="1" spans="1:13">
      <c r="A614" s="7">
        <v>612</v>
      </c>
      <c r="B614" s="8" t="s">
        <v>1572</v>
      </c>
      <c r="C614" s="8" t="s">
        <v>1573</v>
      </c>
      <c r="D614" s="8" t="s">
        <v>1536</v>
      </c>
      <c r="E614" s="8" t="s">
        <v>1571</v>
      </c>
      <c r="F614" s="8">
        <v>108</v>
      </c>
      <c r="G614" s="8">
        <v>108.5</v>
      </c>
      <c r="H614" s="8">
        <v>108.25</v>
      </c>
      <c r="I614" s="8">
        <v>79.66</v>
      </c>
      <c r="J614" s="8">
        <v>91.09</v>
      </c>
      <c r="K614" s="8">
        <v>2</v>
      </c>
      <c r="L614" s="7" t="s">
        <v>18</v>
      </c>
      <c r="M614" s="14"/>
    </row>
    <row r="615" s="1" customFormat="1" spans="1:13">
      <c r="A615" s="7">
        <v>613</v>
      </c>
      <c r="B615" s="8" t="s">
        <v>1574</v>
      </c>
      <c r="C615" s="8" t="s">
        <v>1575</v>
      </c>
      <c r="D615" s="8" t="s">
        <v>1536</v>
      </c>
      <c r="E615" s="8" t="s">
        <v>1576</v>
      </c>
      <c r="F615" s="8">
        <v>107.5</v>
      </c>
      <c r="G615" s="8">
        <v>100.5</v>
      </c>
      <c r="H615" s="8">
        <v>104</v>
      </c>
      <c r="I615" s="8">
        <v>78.66</v>
      </c>
      <c r="J615" s="8">
        <v>88.79</v>
      </c>
      <c r="K615" s="8">
        <v>1</v>
      </c>
      <c r="L615" s="7" t="s">
        <v>18</v>
      </c>
      <c r="M615" s="14"/>
    </row>
    <row r="616" s="1" customFormat="1" spans="1:13">
      <c r="A616" s="7">
        <v>614</v>
      </c>
      <c r="B616" s="8" t="s">
        <v>1577</v>
      </c>
      <c r="C616" s="8" t="s">
        <v>1578</v>
      </c>
      <c r="D616" s="8" t="s">
        <v>1536</v>
      </c>
      <c r="E616" s="8" t="s">
        <v>1576</v>
      </c>
      <c r="F616" s="8">
        <v>93</v>
      </c>
      <c r="G616" s="8">
        <v>98.8</v>
      </c>
      <c r="H616" s="8">
        <v>95.9</v>
      </c>
      <c r="I616" s="8">
        <v>82.66</v>
      </c>
      <c r="J616" s="8">
        <v>87.95</v>
      </c>
      <c r="K616" s="8">
        <v>2</v>
      </c>
      <c r="L616" s="7" t="s">
        <v>18</v>
      </c>
      <c r="M616" s="14"/>
    </row>
    <row r="617" s="1" customFormat="1" spans="1:13">
      <c r="A617" s="7">
        <v>615</v>
      </c>
      <c r="B617" s="8" t="s">
        <v>1579</v>
      </c>
      <c r="C617" s="8" t="s">
        <v>1580</v>
      </c>
      <c r="D617" s="8" t="s">
        <v>1536</v>
      </c>
      <c r="E617" s="8" t="s">
        <v>1576</v>
      </c>
      <c r="F617" s="8">
        <v>92</v>
      </c>
      <c r="G617" s="8">
        <v>93.5</v>
      </c>
      <c r="H617" s="8">
        <v>92.75</v>
      </c>
      <c r="I617" s="8">
        <v>81.33</v>
      </c>
      <c r="J617" s="8">
        <v>85.89</v>
      </c>
      <c r="K617" s="8">
        <v>3</v>
      </c>
      <c r="L617" s="7" t="s">
        <v>18</v>
      </c>
      <c r="M617" s="14"/>
    </row>
    <row r="618" s="1" customFormat="1" spans="1:13">
      <c r="A618" s="7">
        <v>616</v>
      </c>
      <c r="B618" s="8" t="s">
        <v>1581</v>
      </c>
      <c r="C618" s="8" t="s">
        <v>1582</v>
      </c>
      <c r="D618" s="8" t="s">
        <v>1536</v>
      </c>
      <c r="E618" s="8" t="s">
        <v>1576</v>
      </c>
      <c r="F618" s="8">
        <v>82</v>
      </c>
      <c r="G618" s="8">
        <v>93.8</v>
      </c>
      <c r="H618" s="8">
        <v>87.9</v>
      </c>
      <c r="I618" s="8">
        <v>84</v>
      </c>
      <c r="J618" s="8">
        <v>85.56</v>
      </c>
      <c r="K618" s="8">
        <v>4</v>
      </c>
      <c r="L618" s="7" t="s">
        <v>18</v>
      </c>
      <c r="M618" s="14"/>
    </row>
    <row r="619" s="1" customFormat="1" spans="1:13">
      <c r="A619" s="7">
        <v>617</v>
      </c>
      <c r="B619" s="8" t="s">
        <v>1583</v>
      </c>
      <c r="C619" s="8" t="s">
        <v>1584</v>
      </c>
      <c r="D619" s="8" t="s">
        <v>1536</v>
      </c>
      <c r="E619" s="8" t="s">
        <v>1576</v>
      </c>
      <c r="F619" s="8">
        <v>76</v>
      </c>
      <c r="G619" s="8">
        <v>81.8</v>
      </c>
      <c r="H619" s="8">
        <v>78.9</v>
      </c>
      <c r="I619" s="8">
        <v>81.33</v>
      </c>
      <c r="J619" s="8">
        <v>80.35</v>
      </c>
      <c r="K619" s="8">
        <v>5</v>
      </c>
      <c r="L619" s="7" t="s">
        <v>18</v>
      </c>
      <c r="M619" s="14"/>
    </row>
    <row r="620" s="1" customFormat="1" spans="1:13">
      <c r="A620" s="7">
        <v>618</v>
      </c>
      <c r="B620" s="8" t="s">
        <v>1585</v>
      </c>
      <c r="C620" s="8" t="s">
        <v>1586</v>
      </c>
      <c r="D620" s="8" t="s">
        <v>1536</v>
      </c>
      <c r="E620" s="8" t="s">
        <v>1576</v>
      </c>
      <c r="F620" s="8">
        <v>98</v>
      </c>
      <c r="G620" s="8">
        <v>101.5</v>
      </c>
      <c r="H620" s="8">
        <v>99.75</v>
      </c>
      <c r="I620" s="8">
        <v>61.66</v>
      </c>
      <c r="J620" s="8">
        <v>76.89</v>
      </c>
      <c r="K620" s="8">
        <v>6</v>
      </c>
      <c r="L620" s="7" t="s">
        <v>18</v>
      </c>
      <c r="M620" s="14"/>
    </row>
    <row r="621" s="1" customFormat="1" spans="1:13">
      <c r="A621" s="7">
        <v>619</v>
      </c>
      <c r="B621" s="8" t="s">
        <v>1587</v>
      </c>
      <c r="C621" s="8" t="s">
        <v>1588</v>
      </c>
      <c r="D621" s="8" t="s">
        <v>1536</v>
      </c>
      <c r="E621" s="8" t="s">
        <v>1589</v>
      </c>
      <c r="F621" s="8">
        <v>87.5</v>
      </c>
      <c r="G621" s="8">
        <v>94.3</v>
      </c>
      <c r="H621" s="8">
        <v>90.9</v>
      </c>
      <c r="I621" s="8">
        <v>81.33</v>
      </c>
      <c r="J621" s="8">
        <v>85.15</v>
      </c>
      <c r="K621" s="8">
        <v>1</v>
      </c>
      <c r="L621" s="7" t="s">
        <v>18</v>
      </c>
      <c r="M621" s="14"/>
    </row>
    <row r="622" s="1" customFormat="1" spans="1:13">
      <c r="A622" s="7">
        <v>620</v>
      </c>
      <c r="B622" s="8" t="s">
        <v>1590</v>
      </c>
      <c r="C622" s="8" t="s">
        <v>1591</v>
      </c>
      <c r="D622" s="8" t="s">
        <v>1536</v>
      </c>
      <c r="E622" s="8" t="s">
        <v>1592</v>
      </c>
      <c r="F622" s="8">
        <v>126.5</v>
      </c>
      <c r="G622" s="8">
        <v>113</v>
      </c>
      <c r="H622" s="8">
        <v>119.75</v>
      </c>
      <c r="I622" s="8">
        <v>77.33</v>
      </c>
      <c r="J622" s="8">
        <v>94.29</v>
      </c>
      <c r="K622" s="8">
        <v>1</v>
      </c>
      <c r="L622" s="7" t="s">
        <v>18</v>
      </c>
      <c r="M622" s="14"/>
    </row>
    <row r="623" s="1" customFormat="1" spans="1:13">
      <c r="A623" s="7">
        <v>621</v>
      </c>
      <c r="B623" s="8" t="s">
        <v>1593</v>
      </c>
      <c r="C623" s="8" t="s">
        <v>1594</v>
      </c>
      <c r="D623" s="8" t="s">
        <v>1536</v>
      </c>
      <c r="E623" s="8" t="s">
        <v>1595</v>
      </c>
      <c r="F623" s="8">
        <v>119.5</v>
      </c>
      <c r="G623" s="8">
        <v>97</v>
      </c>
      <c r="H623" s="8">
        <v>108.25</v>
      </c>
      <c r="I623" s="8">
        <v>82.33</v>
      </c>
      <c r="J623" s="8">
        <v>92.69</v>
      </c>
      <c r="K623" s="8">
        <v>1</v>
      </c>
      <c r="L623" s="7" t="s">
        <v>18</v>
      </c>
      <c r="M623" s="14"/>
    </row>
    <row r="624" s="1" customFormat="1" spans="1:13">
      <c r="A624" s="7">
        <v>622</v>
      </c>
      <c r="B624" s="8" t="s">
        <v>1596</v>
      </c>
      <c r="C624" s="8" t="s">
        <v>1597</v>
      </c>
      <c r="D624" s="8" t="s">
        <v>1536</v>
      </c>
      <c r="E624" s="8" t="s">
        <v>1598</v>
      </c>
      <c r="F624" s="8">
        <v>71</v>
      </c>
      <c r="G624" s="8">
        <v>88.5</v>
      </c>
      <c r="H624" s="8">
        <v>79.75</v>
      </c>
      <c r="I624" s="8">
        <v>78.66</v>
      </c>
      <c r="J624" s="8">
        <v>79.09</v>
      </c>
      <c r="K624" s="8">
        <v>1</v>
      </c>
      <c r="L624" s="7" t="s">
        <v>18</v>
      </c>
      <c r="M624" s="14"/>
    </row>
    <row r="625" s="2" customFormat="1" spans="1:13">
      <c r="A625" s="7">
        <v>623</v>
      </c>
      <c r="B625" s="8" t="s">
        <v>1599</v>
      </c>
      <c r="C625" s="8" t="s">
        <v>1600</v>
      </c>
      <c r="D625" s="8" t="s">
        <v>1601</v>
      </c>
      <c r="E625" s="8" t="s">
        <v>1602</v>
      </c>
      <c r="F625" s="8" t="s">
        <v>1603</v>
      </c>
      <c r="G625" s="8" t="s">
        <v>1604</v>
      </c>
      <c r="H625" s="8" t="s">
        <v>1605</v>
      </c>
      <c r="I625" s="8">
        <v>79</v>
      </c>
      <c r="J625" s="8">
        <v>86.78</v>
      </c>
      <c r="K625" s="8">
        <v>1</v>
      </c>
      <c r="L625" s="7" t="s">
        <v>18</v>
      </c>
      <c r="M625" s="12" t="s">
        <v>212</v>
      </c>
    </row>
    <row r="626" s="2" customFormat="1" spans="1:13">
      <c r="A626" s="7">
        <v>624</v>
      </c>
      <c r="B626" s="8" t="s">
        <v>1606</v>
      </c>
      <c r="C626" s="8" t="s">
        <v>1607</v>
      </c>
      <c r="D626" s="8" t="s">
        <v>1601</v>
      </c>
      <c r="E626" s="8" t="s">
        <v>1602</v>
      </c>
      <c r="F626" s="8" t="s">
        <v>1608</v>
      </c>
      <c r="G626" s="8" t="s">
        <v>1609</v>
      </c>
      <c r="H626" s="8" t="s">
        <v>1610</v>
      </c>
      <c r="I626" s="8">
        <v>77.66</v>
      </c>
      <c r="J626" s="8">
        <v>83.01</v>
      </c>
      <c r="K626" s="8">
        <v>2</v>
      </c>
      <c r="L626" s="7" t="s">
        <v>18</v>
      </c>
      <c r="M626" s="12"/>
    </row>
    <row r="627" s="2" customFormat="1" spans="1:13">
      <c r="A627" s="7">
        <v>625</v>
      </c>
      <c r="B627" s="8" t="s">
        <v>1611</v>
      </c>
      <c r="C627" s="8" t="s">
        <v>1612</v>
      </c>
      <c r="D627" s="8" t="s">
        <v>1601</v>
      </c>
      <c r="E627" s="8" t="s">
        <v>1613</v>
      </c>
      <c r="F627" s="8" t="s">
        <v>1614</v>
      </c>
      <c r="G627" s="8" t="s">
        <v>1615</v>
      </c>
      <c r="H627" s="8" t="s">
        <v>1616</v>
      </c>
      <c r="I627" s="8">
        <v>77.33</v>
      </c>
      <c r="J627" s="8">
        <v>72.79</v>
      </c>
      <c r="K627" s="8">
        <v>1</v>
      </c>
      <c r="L627" s="7" t="s">
        <v>18</v>
      </c>
      <c r="M627" s="12"/>
    </row>
    <row r="628" s="2" customFormat="1" spans="1:13">
      <c r="A628" s="7">
        <v>626</v>
      </c>
      <c r="B628" s="8" t="s">
        <v>1617</v>
      </c>
      <c r="C628" s="8" t="s">
        <v>1618</v>
      </c>
      <c r="D628" s="8" t="s">
        <v>1601</v>
      </c>
      <c r="E628" s="8" t="s">
        <v>1619</v>
      </c>
      <c r="F628" s="8" t="s">
        <v>1620</v>
      </c>
      <c r="G628" s="8" t="s">
        <v>1621</v>
      </c>
      <c r="H628" s="8" t="s">
        <v>1622</v>
      </c>
      <c r="I628" s="8">
        <v>74.66</v>
      </c>
      <c r="J628" s="8">
        <v>72.75</v>
      </c>
      <c r="K628" s="8">
        <v>1</v>
      </c>
      <c r="L628" s="7" t="s">
        <v>18</v>
      </c>
      <c r="M628" s="12"/>
    </row>
    <row r="629" s="2" customFormat="1" spans="1:13">
      <c r="A629" s="7">
        <v>627</v>
      </c>
      <c r="B629" s="8" t="s">
        <v>1623</v>
      </c>
      <c r="C629" s="8" t="s">
        <v>1624</v>
      </c>
      <c r="D629" s="8" t="s">
        <v>1601</v>
      </c>
      <c r="E629" s="8" t="s">
        <v>1619</v>
      </c>
      <c r="F629" s="8" t="s">
        <v>1625</v>
      </c>
      <c r="G629" s="8" t="s">
        <v>1626</v>
      </c>
      <c r="H629" s="8" t="s">
        <v>1627</v>
      </c>
      <c r="I629" s="8">
        <v>71.33</v>
      </c>
      <c r="J629" s="8">
        <v>69.23</v>
      </c>
      <c r="K629" s="8">
        <v>2</v>
      </c>
      <c r="L629" s="7" t="s">
        <v>18</v>
      </c>
      <c r="M629" s="12"/>
    </row>
    <row r="630" s="2" customFormat="1" spans="1:13">
      <c r="A630" s="7">
        <v>628</v>
      </c>
      <c r="B630" s="8" t="s">
        <v>1628</v>
      </c>
      <c r="C630" s="8" t="s">
        <v>1629</v>
      </c>
      <c r="D630" s="8" t="s">
        <v>1601</v>
      </c>
      <c r="E630" s="8" t="s">
        <v>1630</v>
      </c>
      <c r="F630" s="8" t="s">
        <v>1631</v>
      </c>
      <c r="G630" s="8" t="s">
        <v>1632</v>
      </c>
      <c r="H630" s="8" t="s">
        <v>1633</v>
      </c>
      <c r="I630" s="8">
        <v>82.33</v>
      </c>
      <c r="J630" s="8">
        <v>86.91</v>
      </c>
      <c r="K630" s="8">
        <v>1</v>
      </c>
      <c r="L630" s="7" t="s">
        <v>18</v>
      </c>
      <c r="M630" s="12"/>
    </row>
    <row r="631" s="2" customFormat="1" spans="1:13">
      <c r="A631" s="7">
        <v>629</v>
      </c>
      <c r="B631" s="8" t="s">
        <v>1634</v>
      </c>
      <c r="C631" s="8" t="s">
        <v>1635</v>
      </c>
      <c r="D631" s="8" t="s">
        <v>1601</v>
      </c>
      <c r="E631" s="8" t="s">
        <v>1630</v>
      </c>
      <c r="F631" s="8" t="s">
        <v>1636</v>
      </c>
      <c r="G631" s="8" t="s">
        <v>1637</v>
      </c>
      <c r="H631" s="8" t="s">
        <v>1638</v>
      </c>
      <c r="I631" s="8">
        <v>84</v>
      </c>
      <c r="J631" s="8">
        <v>82.7</v>
      </c>
      <c r="K631" s="8">
        <v>2</v>
      </c>
      <c r="L631" s="7" t="s">
        <v>18</v>
      </c>
      <c r="M631" s="12"/>
    </row>
    <row r="632" s="2" customFormat="1" spans="1:13">
      <c r="A632" s="7">
        <v>630</v>
      </c>
      <c r="B632" s="8" t="s">
        <v>1639</v>
      </c>
      <c r="C632" s="8" t="s">
        <v>1640</v>
      </c>
      <c r="D632" s="8" t="s">
        <v>1601</v>
      </c>
      <c r="E632" s="8" t="s">
        <v>1641</v>
      </c>
      <c r="F632" s="8" t="s">
        <v>1603</v>
      </c>
      <c r="G632" s="8" t="s">
        <v>1642</v>
      </c>
      <c r="H632" s="8" t="s">
        <v>1643</v>
      </c>
      <c r="I632" s="8">
        <v>83</v>
      </c>
      <c r="J632" s="8">
        <v>83.26</v>
      </c>
      <c r="K632" s="8">
        <v>1</v>
      </c>
      <c r="L632" s="7" t="s">
        <v>18</v>
      </c>
      <c r="M632" s="12"/>
    </row>
    <row r="633" s="2" customFormat="1" spans="1:13">
      <c r="A633" s="7">
        <v>631</v>
      </c>
      <c r="B633" s="8" t="s">
        <v>1644</v>
      </c>
      <c r="C633" s="8" t="s">
        <v>1645</v>
      </c>
      <c r="D633" s="8" t="s">
        <v>1601</v>
      </c>
      <c r="E633" s="8" t="s">
        <v>1641</v>
      </c>
      <c r="F633" s="8" t="s">
        <v>1646</v>
      </c>
      <c r="G633" s="8" t="s">
        <v>1631</v>
      </c>
      <c r="H633" s="8" t="s">
        <v>1647</v>
      </c>
      <c r="I633" s="8">
        <v>77.66</v>
      </c>
      <c r="J633" s="8">
        <v>83.09</v>
      </c>
      <c r="K633" s="8">
        <v>2</v>
      </c>
      <c r="L633" s="7" t="s">
        <v>18</v>
      </c>
      <c r="M633" s="12"/>
    </row>
    <row r="634" s="2" customFormat="1" spans="1:13">
      <c r="A634" s="7">
        <v>632</v>
      </c>
      <c r="B634" s="8" t="s">
        <v>1648</v>
      </c>
      <c r="C634" s="8" t="s">
        <v>1649</v>
      </c>
      <c r="D634" s="8" t="s">
        <v>1650</v>
      </c>
      <c r="E634" s="8" t="s">
        <v>1651</v>
      </c>
      <c r="F634" s="8">
        <v>80.5</v>
      </c>
      <c r="G634" s="8">
        <v>86.8</v>
      </c>
      <c r="H634" s="8">
        <v>83.65</v>
      </c>
      <c r="I634" s="8">
        <v>79.33</v>
      </c>
      <c r="J634" s="8">
        <f t="shared" ref="J634:J683" si="9">TRUNC(H634*0.4,2)+TRUNC(I634*0.6,2)</f>
        <v>81.05</v>
      </c>
      <c r="K634" s="8">
        <f>COUNTIFS(E:E,E634,J:J,"&gt;"&amp;J634)+1</f>
        <v>1</v>
      </c>
      <c r="L634" s="7" t="s">
        <v>18</v>
      </c>
      <c r="M634" s="12" t="s">
        <v>212</v>
      </c>
    </row>
    <row r="635" s="2" customFormat="1" spans="1:13">
      <c r="A635" s="7">
        <v>633</v>
      </c>
      <c r="B635" s="8" t="s">
        <v>1652</v>
      </c>
      <c r="C635" s="8" t="s">
        <v>1653</v>
      </c>
      <c r="D635" s="8" t="s">
        <v>1650</v>
      </c>
      <c r="E635" s="8" t="s">
        <v>1654</v>
      </c>
      <c r="F635" s="8">
        <v>112</v>
      </c>
      <c r="G635" s="8">
        <v>83.8</v>
      </c>
      <c r="H635" s="8">
        <v>97.9</v>
      </c>
      <c r="I635" s="8">
        <v>82.33</v>
      </c>
      <c r="J635" s="8">
        <f t="shared" si="9"/>
        <v>88.55</v>
      </c>
      <c r="K635" s="8">
        <f>COUNTIFS(E:E,E635,J:J,"&gt;"&amp;J635)+1</f>
        <v>1</v>
      </c>
      <c r="L635" s="7" t="s">
        <v>18</v>
      </c>
      <c r="M635" s="12"/>
    </row>
    <row r="636" s="2" customFormat="1" spans="1:13">
      <c r="A636" s="7">
        <v>634</v>
      </c>
      <c r="B636" s="8" t="s">
        <v>1655</v>
      </c>
      <c r="C636" s="8" t="s">
        <v>1656</v>
      </c>
      <c r="D636" s="8" t="s">
        <v>1650</v>
      </c>
      <c r="E636" s="8" t="s">
        <v>1654</v>
      </c>
      <c r="F636" s="8">
        <v>91.5</v>
      </c>
      <c r="G636" s="8">
        <v>94.4</v>
      </c>
      <c r="H636" s="8">
        <v>92.95</v>
      </c>
      <c r="I636" s="8">
        <v>79.66</v>
      </c>
      <c r="J636" s="8">
        <f t="shared" si="9"/>
        <v>84.97</v>
      </c>
      <c r="K636" s="8">
        <f>COUNTIFS(E:E,E636,J:J,"&gt;"&amp;J636)+1</f>
        <v>2</v>
      </c>
      <c r="L636" s="7" t="s">
        <v>18</v>
      </c>
      <c r="M636" s="12"/>
    </row>
    <row r="637" s="2" customFormat="1" spans="1:13">
      <c r="A637" s="7">
        <v>635</v>
      </c>
      <c r="B637" s="8" t="s">
        <v>1657</v>
      </c>
      <c r="C637" s="8" t="s">
        <v>1658</v>
      </c>
      <c r="D637" s="8" t="s">
        <v>1650</v>
      </c>
      <c r="E637" s="8" t="s">
        <v>1659</v>
      </c>
      <c r="F637" s="8">
        <v>81.5</v>
      </c>
      <c r="G637" s="8">
        <v>85</v>
      </c>
      <c r="H637" s="8">
        <v>83.25</v>
      </c>
      <c r="I637" s="8">
        <v>75</v>
      </c>
      <c r="J637" s="8">
        <f t="shared" si="9"/>
        <v>78.3</v>
      </c>
      <c r="K637" s="8">
        <f>COUNTIFS(E:E,E637,J:J,"&gt;"&amp;J637)+1</f>
        <v>1</v>
      </c>
      <c r="L637" s="7" t="s">
        <v>18</v>
      </c>
      <c r="M637" s="12"/>
    </row>
    <row r="638" s="2" customFormat="1" spans="1:13">
      <c r="A638" s="7">
        <v>636</v>
      </c>
      <c r="B638" s="8" t="s">
        <v>1660</v>
      </c>
      <c r="C638" s="8" t="s">
        <v>1661</v>
      </c>
      <c r="D638" s="8" t="s">
        <v>1650</v>
      </c>
      <c r="E638" s="8" t="s">
        <v>1662</v>
      </c>
      <c r="F638" s="8">
        <v>97</v>
      </c>
      <c r="G638" s="8">
        <v>83.8</v>
      </c>
      <c r="H638" s="8">
        <v>90.4</v>
      </c>
      <c r="I638" s="8">
        <v>76.33</v>
      </c>
      <c r="J638" s="8">
        <f t="shared" si="9"/>
        <v>81.95</v>
      </c>
      <c r="K638" s="8">
        <f>COUNTIFS(E:E,E638,J:J,"&gt;"&amp;J638)+1</f>
        <v>1</v>
      </c>
      <c r="L638" s="7" t="s">
        <v>18</v>
      </c>
      <c r="M638" s="12"/>
    </row>
    <row r="639" s="2" customFormat="1" spans="1:13">
      <c r="A639" s="7">
        <v>637</v>
      </c>
      <c r="B639" s="8" t="s">
        <v>1663</v>
      </c>
      <c r="C639" s="8" t="s">
        <v>1664</v>
      </c>
      <c r="D639" s="8" t="s">
        <v>1650</v>
      </c>
      <c r="E639" s="8" t="s">
        <v>1665</v>
      </c>
      <c r="F639" s="8">
        <v>80</v>
      </c>
      <c r="G639" s="8">
        <v>98.6</v>
      </c>
      <c r="H639" s="8">
        <v>89.3</v>
      </c>
      <c r="I639" s="8">
        <v>79.33</v>
      </c>
      <c r="J639" s="8">
        <f t="shared" si="9"/>
        <v>83.31</v>
      </c>
      <c r="K639" s="8">
        <f>COUNTIFS(E:E,E639,J:J,"&gt;"&amp;J639)+1</f>
        <v>1</v>
      </c>
      <c r="L639" s="7" t="s">
        <v>18</v>
      </c>
      <c r="M639" s="12"/>
    </row>
    <row r="640" s="2" customFormat="1" spans="1:13">
      <c r="A640" s="7">
        <v>638</v>
      </c>
      <c r="B640" s="8" t="s">
        <v>1666</v>
      </c>
      <c r="C640" s="8" t="s">
        <v>1667</v>
      </c>
      <c r="D640" s="8" t="s">
        <v>1668</v>
      </c>
      <c r="E640" s="8" t="s">
        <v>1669</v>
      </c>
      <c r="F640" s="8">
        <v>95.5</v>
      </c>
      <c r="G640" s="8">
        <v>98.7</v>
      </c>
      <c r="H640" s="8">
        <v>97.1</v>
      </c>
      <c r="I640" s="8">
        <v>77</v>
      </c>
      <c r="J640" s="8">
        <f t="shared" si="9"/>
        <v>85.04</v>
      </c>
      <c r="K640" s="8">
        <f>COUNTIFS(E:E,E640,J:J,"&gt;"&amp;J640)+1</f>
        <v>1</v>
      </c>
      <c r="L640" s="7" t="s">
        <v>18</v>
      </c>
      <c r="M640" s="12" t="s">
        <v>573</v>
      </c>
    </row>
    <row r="641" s="2" customFormat="1" spans="1:13">
      <c r="A641" s="7">
        <v>639</v>
      </c>
      <c r="B641" s="8" t="s">
        <v>1670</v>
      </c>
      <c r="C641" s="8" t="s">
        <v>1671</v>
      </c>
      <c r="D641" s="8" t="s">
        <v>1668</v>
      </c>
      <c r="E641" s="8" t="s">
        <v>1669</v>
      </c>
      <c r="F641" s="8">
        <v>104</v>
      </c>
      <c r="G641" s="8">
        <v>69.3</v>
      </c>
      <c r="H641" s="8">
        <v>86.65</v>
      </c>
      <c r="I641" s="8">
        <v>79.66</v>
      </c>
      <c r="J641" s="8">
        <f t="shared" si="9"/>
        <v>82.45</v>
      </c>
      <c r="K641" s="8">
        <f>COUNTIFS(E:E,E641,J:J,"&gt;"&amp;J641)+1</f>
        <v>2</v>
      </c>
      <c r="L641" s="7" t="s">
        <v>18</v>
      </c>
      <c r="M641" s="12"/>
    </row>
    <row r="642" s="2" customFormat="1" spans="1:13">
      <c r="A642" s="7">
        <v>640</v>
      </c>
      <c r="B642" s="8" t="s">
        <v>1672</v>
      </c>
      <c r="C642" s="8" t="s">
        <v>1673</v>
      </c>
      <c r="D642" s="8" t="s">
        <v>1668</v>
      </c>
      <c r="E642" s="8" t="s">
        <v>1674</v>
      </c>
      <c r="F642" s="8">
        <v>108.5</v>
      </c>
      <c r="G642" s="8">
        <v>82.5</v>
      </c>
      <c r="H642" s="8">
        <v>95.5</v>
      </c>
      <c r="I642" s="8">
        <v>78</v>
      </c>
      <c r="J642" s="8">
        <f t="shared" si="9"/>
        <v>85</v>
      </c>
      <c r="K642" s="8">
        <f>COUNTIFS(E:E,E642,J:J,"&gt;"&amp;J642)+1</f>
        <v>1</v>
      </c>
      <c r="L642" s="7" t="s">
        <v>18</v>
      </c>
      <c r="M642" s="12"/>
    </row>
    <row r="643" s="2" customFormat="1" spans="1:13">
      <c r="A643" s="7">
        <v>641</v>
      </c>
      <c r="B643" s="8" t="s">
        <v>1675</v>
      </c>
      <c r="C643" s="8" t="s">
        <v>1676</v>
      </c>
      <c r="D643" s="8" t="s">
        <v>1668</v>
      </c>
      <c r="E643" s="8" t="s">
        <v>1677</v>
      </c>
      <c r="F643" s="8">
        <v>102</v>
      </c>
      <c r="G643" s="8">
        <v>95.9</v>
      </c>
      <c r="H643" s="8">
        <v>98.95</v>
      </c>
      <c r="I643" s="8">
        <v>82</v>
      </c>
      <c r="J643" s="8">
        <f t="shared" si="9"/>
        <v>88.78</v>
      </c>
      <c r="K643" s="8">
        <f>COUNTIFS(E:E,E643,J:J,"&gt;"&amp;J643)+1</f>
        <v>1</v>
      </c>
      <c r="L643" s="7" t="s">
        <v>18</v>
      </c>
      <c r="M643" s="12"/>
    </row>
    <row r="644" s="2" customFormat="1" spans="1:13">
      <c r="A644" s="7">
        <v>642</v>
      </c>
      <c r="B644" s="8" t="s">
        <v>1678</v>
      </c>
      <c r="C644" s="8" t="s">
        <v>1679</v>
      </c>
      <c r="D644" s="8" t="s">
        <v>1668</v>
      </c>
      <c r="E644" s="8" t="s">
        <v>1677</v>
      </c>
      <c r="F644" s="8">
        <v>98</v>
      </c>
      <c r="G644" s="8">
        <v>99.7</v>
      </c>
      <c r="H644" s="8">
        <v>98.85</v>
      </c>
      <c r="I644" s="8">
        <v>79</v>
      </c>
      <c r="J644" s="8">
        <f t="shared" si="9"/>
        <v>86.94</v>
      </c>
      <c r="K644" s="8">
        <f>COUNTIFS(E:E,E644,J:J,"&gt;"&amp;J644)+1</f>
        <v>2</v>
      </c>
      <c r="L644" s="7" t="s">
        <v>18</v>
      </c>
      <c r="M644" s="12"/>
    </row>
    <row r="645" s="2" customFormat="1" spans="1:13">
      <c r="A645" s="7">
        <v>643</v>
      </c>
      <c r="B645" s="8" t="s">
        <v>1680</v>
      </c>
      <c r="C645" s="8" t="s">
        <v>1681</v>
      </c>
      <c r="D645" s="8" t="s">
        <v>1668</v>
      </c>
      <c r="E645" s="8" t="s">
        <v>1682</v>
      </c>
      <c r="F645" s="8">
        <v>109</v>
      </c>
      <c r="G645" s="8">
        <v>110</v>
      </c>
      <c r="H645" s="8">
        <v>109.5</v>
      </c>
      <c r="I645" s="8">
        <v>77.66</v>
      </c>
      <c r="J645" s="8">
        <f t="shared" si="9"/>
        <v>90.39</v>
      </c>
      <c r="K645" s="8">
        <f>COUNTIFS(E:E,E645,J:J,"&gt;"&amp;J645)+1</f>
        <v>1</v>
      </c>
      <c r="L645" s="7" t="s">
        <v>18</v>
      </c>
      <c r="M645" s="12"/>
    </row>
    <row r="646" s="2" customFormat="1" spans="1:13">
      <c r="A646" s="7">
        <v>644</v>
      </c>
      <c r="B646" s="8" t="s">
        <v>1683</v>
      </c>
      <c r="C646" s="8" t="s">
        <v>1684</v>
      </c>
      <c r="D646" s="8" t="s">
        <v>1668</v>
      </c>
      <c r="E646" s="8" t="s">
        <v>1682</v>
      </c>
      <c r="F646" s="8">
        <v>114.5</v>
      </c>
      <c r="G646" s="8">
        <v>96.6</v>
      </c>
      <c r="H646" s="8">
        <v>105.55</v>
      </c>
      <c r="I646" s="8">
        <v>79</v>
      </c>
      <c r="J646" s="8">
        <f t="shared" si="9"/>
        <v>89.62</v>
      </c>
      <c r="K646" s="8">
        <f>COUNTIFS(E:E,E646,J:J,"&gt;"&amp;J646)+1</f>
        <v>2</v>
      </c>
      <c r="L646" s="7" t="s">
        <v>18</v>
      </c>
      <c r="M646" s="12"/>
    </row>
    <row r="647" s="2" customFormat="1" spans="1:13">
      <c r="A647" s="7">
        <v>645</v>
      </c>
      <c r="B647" s="8" t="s">
        <v>1685</v>
      </c>
      <c r="C647" s="8" t="s">
        <v>1686</v>
      </c>
      <c r="D647" s="8" t="s">
        <v>1668</v>
      </c>
      <c r="E647" s="8" t="s">
        <v>1682</v>
      </c>
      <c r="F647" s="8">
        <v>108</v>
      </c>
      <c r="G647" s="8">
        <v>99.9</v>
      </c>
      <c r="H647" s="8">
        <v>103.95</v>
      </c>
      <c r="I647" s="8">
        <v>78.33</v>
      </c>
      <c r="J647" s="8">
        <f t="shared" si="9"/>
        <v>88.57</v>
      </c>
      <c r="K647" s="8">
        <f>COUNTIFS(E:E,E647,J:J,"&gt;"&amp;J647)+1</f>
        <v>3</v>
      </c>
      <c r="L647" s="7" t="s">
        <v>18</v>
      </c>
      <c r="M647" s="12"/>
    </row>
    <row r="648" s="2" customFormat="1" spans="1:13">
      <c r="A648" s="7">
        <v>646</v>
      </c>
      <c r="B648" s="8" t="s">
        <v>1687</v>
      </c>
      <c r="C648" s="8" t="s">
        <v>1688</v>
      </c>
      <c r="D648" s="8" t="s">
        <v>1668</v>
      </c>
      <c r="E648" s="8" t="s">
        <v>1682</v>
      </c>
      <c r="F648" s="8">
        <v>102.5</v>
      </c>
      <c r="G648" s="8">
        <v>97.5</v>
      </c>
      <c r="H648" s="8">
        <v>100</v>
      </c>
      <c r="I648" s="8">
        <v>80.33</v>
      </c>
      <c r="J648" s="8">
        <f t="shared" si="9"/>
        <v>88.19</v>
      </c>
      <c r="K648" s="8">
        <f>COUNTIFS(E:E,E648,J:J,"&gt;"&amp;J648)+1</f>
        <v>4</v>
      </c>
      <c r="L648" s="7" t="s">
        <v>18</v>
      </c>
      <c r="M648" s="12"/>
    </row>
    <row r="649" s="2" customFormat="1" spans="1:13">
      <c r="A649" s="7">
        <v>647</v>
      </c>
      <c r="B649" s="8" t="s">
        <v>1689</v>
      </c>
      <c r="C649" s="8" t="s">
        <v>1690</v>
      </c>
      <c r="D649" s="8" t="s">
        <v>1668</v>
      </c>
      <c r="E649" s="8" t="s">
        <v>1682</v>
      </c>
      <c r="F649" s="8">
        <v>88</v>
      </c>
      <c r="G649" s="8">
        <v>93.3</v>
      </c>
      <c r="H649" s="8">
        <v>90.65</v>
      </c>
      <c r="I649" s="8">
        <v>80.33</v>
      </c>
      <c r="J649" s="8">
        <f t="shared" si="9"/>
        <v>84.45</v>
      </c>
      <c r="K649" s="8">
        <f>COUNTIFS(E:E,E649,J:J,"&gt;"&amp;J649)+1</f>
        <v>5</v>
      </c>
      <c r="L649" s="7" t="s">
        <v>18</v>
      </c>
      <c r="M649" s="12"/>
    </row>
    <row r="650" s="2" customFormat="1" spans="1:13">
      <c r="A650" s="7">
        <v>648</v>
      </c>
      <c r="B650" s="8" t="s">
        <v>1691</v>
      </c>
      <c r="C650" s="8" t="s">
        <v>1692</v>
      </c>
      <c r="D650" s="8" t="s">
        <v>1668</v>
      </c>
      <c r="E650" s="8" t="s">
        <v>1693</v>
      </c>
      <c r="F650" s="8">
        <v>100</v>
      </c>
      <c r="G650" s="8">
        <v>89.5</v>
      </c>
      <c r="H650" s="8">
        <v>94.75</v>
      </c>
      <c r="I650" s="8">
        <v>82</v>
      </c>
      <c r="J650" s="8">
        <f t="shared" si="9"/>
        <v>87.1</v>
      </c>
      <c r="K650" s="8">
        <f>COUNTIFS(E:E,E650,J:J,"&gt;"&amp;J650)+1</f>
        <v>1</v>
      </c>
      <c r="L650" s="7" t="s">
        <v>18</v>
      </c>
      <c r="M650" s="12"/>
    </row>
    <row r="651" s="2" customFormat="1" spans="1:13">
      <c r="A651" s="7">
        <v>649</v>
      </c>
      <c r="B651" s="8" t="s">
        <v>1694</v>
      </c>
      <c r="C651" s="8" t="s">
        <v>1695</v>
      </c>
      <c r="D651" s="8" t="s">
        <v>1668</v>
      </c>
      <c r="E651" s="8" t="s">
        <v>1693</v>
      </c>
      <c r="F651" s="8">
        <v>104.5</v>
      </c>
      <c r="G651" s="8">
        <v>81.3</v>
      </c>
      <c r="H651" s="8">
        <v>92.9</v>
      </c>
      <c r="I651" s="8">
        <v>77.66</v>
      </c>
      <c r="J651" s="8">
        <f t="shared" si="9"/>
        <v>83.75</v>
      </c>
      <c r="K651" s="8">
        <f>COUNTIFS(E:E,E651,J:J,"&gt;"&amp;J651)+1</f>
        <v>2</v>
      </c>
      <c r="L651" s="7" t="s">
        <v>18</v>
      </c>
      <c r="M651" s="12"/>
    </row>
    <row r="652" s="2" customFormat="1" spans="1:13">
      <c r="A652" s="7">
        <v>650</v>
      </c>
      <c r="B652" s="8" t="s">
        <v>1696</v>
      </c>
      <c r="C652" s="8" t="s">
        <v>1697</v>
      </c>
      <c r="D652" s="8" t="s">
        <v>1668</v>
      </c>
      <c r="E652" s="8" t="s">
        <v>1698</v>
      </c>
      <c r="F652" s="8">
        <v>117.5</v>
      </c>
      <c r="G652" s="8">
        <v>115</v>
      </c>
      <c r="H652" s="8">
        <v>116.25</v>
      </c>
      <c r="I652" s="8">
        <v>84.33</v>
      </c>
      <c r="J652" s="8">
        <f t="shared" si="9"/>
        <v>97.09</v>
      </c>
      <c r="K652" s="8">
        <f>COUNTIFS(E:E,E652,J:J,"&gt;"&amp;J652)+1</f>
        <v>1</v>
      </c>
      <c r="L652" s="7" t="s">
        <v>18</v>
      </c>
      <c r="M652" s="12"/>
    </row>
    <row r="653" s="2" customFormat="1" spans="1:13">
      <c r="A653" s="7">
        <v>651</v>
      </c>
      <c r="B653" s="8" t="s">
        <v>1699</v>
      </c>
      <c r="C653" s="8" t="s">
        <v>1700</v>
      </c>
      <c r="D653" s="8" t="s">
        <v>1668</v>
      </c>
      <c r="E653" s="8" t="s">
        <v>1701</v>
      </c>
      <c r="F653" s="8">
        <v>105</v>
      </c>
      <c r="G653" s="8">
        <v>96.7</v>
      </c>
      <c r="H653" s="8">
        <v>100.85</v>
      </c>
      <c r="I653" s="8">
        <v>81.33</v>
      </c>
      <c r="J653" s="8">
        <f t="shared" si="9"/>
        <v>89.13</v>
      </c>
      <c r="K653" s="8">
        <f>COUNTIFS(E:E,E653,J:J,"&gt;"&amp;J653)+1</f>
        <v>1</v>
      </c>
      <c r="L653" s="7" t="s">
        <v>18</v>
      </c>
      <c r="M653" s="12"/>
    </row>
    <row r="654" s="2" customFormat="1" spans="1:13">
      <c r="A654" s="7">
        <v>652</v>
      </c>
      <c r="B654" s="8" t="s">
        <v>1702</v>
      </c>
      <c r="C654" s="8" t="s">
        <v>1703</v>
      </c>
      <c r="D654" s="8" t="s">
        <v>1668</v>
      </c>
      <c r="E654" s="8" t="s">
        <v>1701</v>
      </c>
      <c r="F654" s="8">
        <v>97.5</v>
      </c>
      <c r="G654" s="8">
        <v>93.4</v>
      </c>
      <c r="H654" s="8">
        <v>95.45</v>
      </c>
      <c r="I654" s="8">
        <v>83.66</v>
      </c>
      <c r="J654" s="8">
        <f t="shared" si="9"/>
        <v>88.37</v>
      </c>
      <c r="K654" s="8">
        <f>COUNTIFS(E:E,E654,J:J,"&gt;"&amp;J654)+1</f>
        <v>2</v>
      </c>
      <c r="L654" s="7" t="s">
        <v>18</v>
      </c>
      <c r="M654" s="12"/>
    </row>
    <row r="655" s="2" customFormat="1" spans="1:13">
      <c r="A655" s="7">
        <v>653</v>
      </c>
      <c r="B655" s="8" t="s">
        <v>1704</v>
      </c>
      <c r="C655" s="8" t="s">
        <v>1705</v>
      </c>
      <c r="D655" s="8" t="s">
        <v>1668</v>
      </c>
      <c r="E655" s="8" t="s">
        <v>1701</v>
      </c>
      <c r="F655" s="8">
        <v>96.5</v>
      </c>
      <c r="G655" s="8">
        <v>95.4</v>
      </c>
      <c r="H655" s="8">
        <v>95.95</v>
      </c>
      <c r="I655" s="8">
        <v>82</v>
      </c>
      <c r="J655" s="8">
        <f t="shared" si="9"/>
        <v>87.58</v>
      </c>
      <c r="K655" s="8">
        <f>COUNTIFS(E:E,E655,J:J,"&gt;"&amp;J655)+1</f>
        <v>3</v>
      </c>
      <c r="L655" s="7" t="s">
        <v>18</v>
      </c>
      <c r="M655" s="12"/>
    </row>
    <row r="656" s="2" customFormat="1" spans="1:13">
      <c r="A656" s="7">
        <v>654</v>
      </c>
      <c r="B656" s="8" t="s">
        <v>1706</v>
      </c>
      <c r="C656" s="8" t="s">
        <v>1707</v>
      </c>
      <c r="D656" s="8" t="s">
        <v>1668</v>
      </c>
      <c r="E656" s="8" t="s">
        <v>1701</v>
      </c>
      <c r="F656" s="8">
        <v>90</v>
      </c>
      <c r="G656" s="8">
        <v>100.9</v>
      </c>
      <c r="H656" s="8">
        <v>95.45</v>
      </c>
      <c r="I656" s="8">
        <v>81.66</v>
      </c>
      <c r="J656" s="8">
        <f t="shared" si="9"/>
        <v>87.17</v>
      </c>
      <c r="K656" s="8">
        <f>COUNTIFS(E:E,E656,J:J,"&gt;"&amp;J656)+1</f>
        <v>4</v>
      </c>
      <c r="L656" s="7" t="s">
        <v>18</v>
      </c>
      <c r="M656" s="12"/>
    </row>
    <row r="657" s="2" customFormat="1" spans="1:13">
      <c r="A657" s="7">
        <v>655</v>
      </c>
      <c r="B657" s="8" t="s">
        <v>1708</v>
      </c>
      <c r="C657" s="8" t="s">
        <v>1709</v>
      </c>
      <c r="D657" s="8" t="s">
        <v>1668</v>
      </c>
      <c r="E657" s="8" t="s">
        <v>1710</v>
      </c>
      <c r="F657" s="8">
        <v>88.5</v>
      </c>
      <c r="G657" s="8">
        <v>77.3</v>
      </c>
      <c r="H657" s="8">
        <v>82.9</v>
      </c>
      <c r="I657" s="8">
        <v>82.33</v>
      </c>
      <c r="J657" s="8">
        <f t="shared" si="9"/>
        <v>82.55</v>
      </c>
      <c r="K657" s="8">
        <f>COUNTIFS(E:E,E657,J:J,"&gt;"&amp;J657)+1</f>
        <v>1</v>
      </c>
      <c r="L657" s="7" t="s">
        <v>18</v>
      </c>
      <c r="M657" s="12"/>
    </row>
    <row r="658" s="2" customFormat="1" spans="1:13">
      <c r="A658" s="7">
        <v>656</v>
      </c>
      <c r="B658" s="8" t="s">
        <v>1711</v>
      </c>
      <c r="C658" s="8" t="s">
        <v>1712</v>
      </c>
      <c r="D658" s="8" t="s">
        <v>1668</v>
      </c>
      <c r="E658" s="8" t="s">
        <v>1713</v>
      </c>
      <c r="F658" s="8">
        <v>92.5</v>
      </c>
      <c r="G658" s="8">
        <v>98.2</v>
      </c>
      <c r="H658" s="8">
        <v>95.35</v>
      </c>
      <c r="I658" s="8">
        <v>78.66</v>
      </c>
      <c r="J658" s="8">
        <f t="shared" si="9"/>
        <v>85.33</v>
      </c>
      <c r="K658" s="8">
        <f>COUNTIFS(E:E,E658,J:J,"&gt;"&amp;J658)+1</f>
        <v>1</v>
      </c>
      <c r="L658" s="7" t="s">
        <v>18</v>
      </c>
      <c r="M658" s="12"/>
    </row>
    <row r="659" s="2" customFormat="1" spans="1:13">
      <c r="A659" s="7">
        <v>657</v>
      </c>
      <c r="B659" s="8" t="s">
        <v>1714</v>
      </c>
      <c r="C659" s="8" t="s">
        <v>1715</v>
      </c>
      <c r="D659" s="8" t="s">
        <v>1668</v>
      </c>
      <c r="E659" s="8" t="s">
        <v>1713</v>
      </c>
      <c r="F659" s="8">
        <v>102.5</v>
      </c>
      <c r="G659" s="8">
        <v>90.2</v>
      </c>
      <c r="H659" s="8">
        <v>96.35</v>
      </c>
      <c r="I659" s="8">
        <v>76.66</v>
      </c>
      <c r="J659" s="8">
        <f t="shared" si="9"/>
        <v>84.53</v>
      </c>
      <c r="K659" s="8">
        <f>COUNTIFS(E:E,E659,J:J,"&gt;"&amp;J659)+1</f>
        <v>2</v>
      </c>
      <c r="L659" s="7" t="s">
        <v>18</v>
      </c>
      <c r="M659" s="12"/>
    </row>
    <row r="660" s="2" customFormat="1" spans="1:13">
      <c r="A660" s="7">
        <v>658</v>
      </c>
      <c r="B660" s="8" t="s">
        <v>1716</v>
      </c>
      <c r="C660" s="8" t="s">
        <v>1717</v>
      </c>
      <c r="D660" s="8" t="s">
        <v>1668</v>
      </c>
      <c r="E660" s="8" t="s">
        <v>1713</v>
      </c>
      <c r="F660" s="8">
        <v>79</v>
      </c>
      <c r="G660" s="8">
        <v>105</v>
      </c>
      <c r="H660" s="8">
        <v>92</v>
      </c>
      <c r="I660" s="8">
        <v>77.66</v>
      </c>
      <c r="J660" s="8">
        <f t="shared" si="9"/>
        <v>83.39</v>
      </c>
      <c r="K660" s="8">
        <f>COUNTIFS(E:E,E660,J:J,"&gt;"&amp;J660)+1</f>
        <v>3</v>
      </c>
      <c r="L660" s="7" t="s">
        <v>18</v>
      </c>
      <c r="M660" s="12"/>
    </row>
    <row r="661" s="2" customFormat="1" spans="1:13">
      <c r="A661" s="7">
        <v>659</v>
      </c>
      <c r="B661" s="8" t="s">
        <v>1718</v>
      </c>
      <c r="C661" s="8" t="s">
        <v>1719</v>
      </c>
      <c r="D661" s="8" t="s">
        <v>1668</v>
      </c>
      <c r="E661" s="8" t="s">
        <v>1720</v>
      </c>
      <c r="F661" s="8">
        <v>95.5</v>
      </c>
      <c r="G661" s="8">
        <v>82.7</v>
      </c>
      <c r="H661" s="8">
        <v>89.1</v>
      </c>
      <c r="I661" s="8">
        <v>77.66</v>
      </c>
      <c r="J661" s="8">
        <f t="shared" si="9"/>
        <v>82.23</v>
      </c>
      <c r="K661" s="8">
        <f>COUNTIFS(E:E,E661,J:J,"&gt;"&amp;J661)+1</f>
        <v>1</v>
      </c>
      <c r="L661" s="7" t="s">
        <v>18</v>
      </c>
      <c r="M661" s="12"/>
    </row>
    <row r="662" s="2" customFormat="1" spans="1:13">
      <c r="A662" s="7">
        <v>660</v>
      </c>
      <c r="B662" s="8" t="s">
        <v>1721</v>
      </c>
      <c r="C662" s="8" t="s">
        <v>1722</v>
      </c>
      <c r="D662" s="8" t="s">
        <v>1668</v>
      </c>
      <c r="E662" s="8" t="s">
        <v>1723</v>
      </c>
      <c r="F662" s="8">
        <v>117.5</v>
      </c>
      <c r="G662" s="8">
        <v>93.1</v>
      </c>
      <c r="H662" s="8">
        <v>105.3</v>
      </c>
      <c r="I662" s="8">
        <v>78.33</v>
      </c>
      <c r="J662" s="8">
        <f t="shared" si="9"/>
        <v>89.11</v>
      </c>
      <c r="K662" s="8">
        <f>COUNTIFS(E:E,E662,J:J,"&gt;"&amp;J662)+1</f>
        <v>1</v>
      </c>
      <c r="L662" s="7" t="s">
        <v>18</v>
      </c>
      <c r="M662" s="12"/>
    </row>
    <row r="663" s="2" customFormat="1" spans="1:13">
      <c r="A663" s="7">
        <v>661</v>
      </c>
      <c r="B663" s="8" t="s">
        <v>1724</v>
      </c>
      <c r="C663" s="8" t="s">
        <v>1725</v>
      </c>
      <c r="D663" s="8" t="s">
        <v>1668</v>
      </c>
      <c r="E663" s="8" t="s">
        <v>1723</v>
      </c>
      <c r="F663" s="8">
        <v>110</v>
      </c>
      <c r="G663" s="8">
        <v>85.7</v>
      </c>
      <c r="H663" s="8">
        <v>97.85</v>
      </c>
      <c r="I663" s="8">
        <v>80.33</v>
      </c>
      <c r="J663" s="8">
        <f t="shared" si="9"/>
        <v>87.33</v>
      </c>
      <c r="K663" s="8">
        <f>COUNTIFS(E:E,E663,J:J,"&gt;"&amp;J663)+1</f>
        <v>2</v>
      </c>
      <c r="L663" s="7" t="s">
        <v>18</v>
      </c>
      <c r="M663" s="12"/>
    </row>
    <row r="664" s="2" customFormat="1" spans="1:13">
      <c r="A664" s="7">
        <v>662</v>
      </c>
      <c r="B664" s="8" t="s">
        <v>1726</v>
      </c>
      <c r="C664" s="8" t="s">
        <v>1727</v>
      </c>
      <c r="D664" s="8" t="s">
        <v>1668</v>
      </c>
      <c r="E664" s="8" t="s">
        <v>1728</v>
      </c>
      <c r="F664" s="8">
        <v>123</v>
      </c>
      <c r="G664" s="8">
        <v>90.9</v>
      </c>
      <c r="H664" s="8">
        <v>106.95</v>
      </c>
      <c r="I664" s="8">
        <v>80.66</v>
      </c>
      <c r="J664" s="8">
        <f t="shared" si="9"/>
        <v>91.17</v>
      </c>
      <c r="K664" s="8">
        <f>COUNTIFS(E:E,E664,J:J,"&gt;"&amp;J664)+1</f>
        <v>1</v>
      </c>
      <c r="L664" s="7" t="s">
        <v>18</v>
      </c>
      <c r="M664" s="12"/>
    </row>
    <row r="665" s="2" customFormat="1" spans="1:13">
      <c r="A665" s="7">
        <v>663</v>
      </c>
      <c r="B665" s="8" t="s">
        <v>1729</v>
      </c>
      <c r="C665" s="8" t="s">
        <v>1730</v>
      </c>
      <c r="D665" s="8" t="s">
        <v>1668</v>
      </c>
      <c r="E665" s="8" t="s">
        <v>1728</v>
      </c>
      <c r="F665" s="8">
        <v>106</v>
      </c>
      <c r="G665" s="8">
        <v>83.5</v>
      </c>
      <c r="H665" s="8">
        <v>94.75</v>
      </c>
      <c r="I665" s="8">
        <v>80.66</v>
      </c>
      <c r="J665" s="8">
        <f t="shared" si="9"/>
        <v>86.29</v>
      </c>
      <c r="K665" s="8">
        <f>COUNTIFS(E:E,E665,J:J,"&gt;"&amp;J665)+1</f>
        <v>2</v>
      </c>
      <c r="L665" s="7" t="s">
        <v>18</v>
      </c>
      <c r="M665" s="12"/>
    </row>
    <row r="666" s="2" customFormat="1" spans="1:13">
      <c r="A666" s="7">
        <v>664</v>
      </c>
      <c r="B666" s="8" t="s">
        <v>1731</v>
      </c>
      <c r="C666" s="8" t="s">
        <v>1732</v>
      </c>
      <c r="D666" s="8" t="s">
        <v>1668</v>
      </c>
      <c r="E666" s="8" t="s">
        <v>1733</v>
      </c>
      <c r="F666" s="8">
        <v>125</v>
      </c>
      <c r="G666" s="8">
        <v>112</v>
      </c>
      <c r="H666" s="8">
        <v>118.5</v>
      </c>
      <c r="I666" s="8">
        <v>80</v>
      </c>
      <c r="J666" s="8">
        <f t="shared" si="9"/>
        <v>95.4</v>
      </c>
      <c r="K666" s="8">
        <f>COUNTIFS(E:E,E666,J:J,"&gt;"&amp;J666)+1</f>
        <v>1</v>
      </c>
      <c r="L666" s="7" t="s">
        <v>18</v>
      </c>
      <c r="M666" s="12"/>
    </row>
    <row r="667" s="2" customFormat="1" spans="1:13">
      <c r="A667" s="7">
        <v>665</v>
      </c>
      <c r="B667" s="8" t="s">
        <v>1734</v>
      </c>
      <c r="C667" s="8" t="s">
        <v>1735</v>
      </c>
      <c r="D667" s="8" t="s">
        <v>1668</v>
      </c>
      <c r="E667" s="8" t="s">
        <v>1736</v>
      </c>
      <c r="F667" s="8">
        <v>129.5</v>
      </c>
      <c r="G667" s="8">
        <v>115</v>
      </c>
      <c r="H667" s="8">
        <v>122.25</v>
      </c>
      <c r="I667" s="8">
        <v>81.66</v>
      </c>
      <c r="J667" s="8">
        <f t="shared" si="9"/>
        <v>97.89</v>
      </c>
      <c r="K667" s="8">
        <f>COUNTIFS(E:E,E667,J:J,"&gt;"&amp;J667)+1</f>
        <v>1</v>
      </c>
      <c r="L667" s="7" t="s">
        <v>18</v>
      </c>
      <c r="M667" s="12"/>
    </row>
    <row r="668" s="2" customFormat="1" spans="1:13">
      <c r="A668" s="7">
        <v>666</v>
      </c>
      <c r="B668" s="8" t="s">
        <v>1737</v>
      </c>
      <c r="C668" s="8" t="s">
        <v>1738</v>
      </c>
      <c r="D668" s="8" t="s">
        <v>1668</v>
      </c>
      <c r="E668" s="8" t="s">
        <v>1739</v>
      </c>
      <c r="F668" s="8">
        <v>111</v>
      </c>
      <c r="G668" s="8">
        <v>103.5</v>
      </c>
      <c r="H668" s="8">
        <v>107.25</v>
      </c>
      <c r="I668" s="8">
        <v>79</v>
      </c>
      <c r="J668" s="8">
        <f t="shared" si="9"/>
        <v>90.3</v>
      </c>
      <c r="K668" s="8">
        <f>COUNTIFS(E:E,E668,J:J,"&gt;"&amp;J668)+1</f>
        <v>1</v>
      </c>
      <c r="L668" s="7" t="s">
        <v>18</v>
      </c>
      <c r="M668" s="12"/>
    </row>
    <row r="669" s="2" customFormat="1" spans="1:13">
      <c r="A669" s="7">
        <v>667</v>
      </c>
      <c r="B669" s="8" t="s">
        <v>1740</v>
      </c>
      <c r="C669" s="8" t="s">
        <v>1741</v>
      </c>
      <c r="D669" s="8" t="s">
        <v>1668</v>
      </c>
      <c r="E669" s="8" t="s">
        <v>1742</v>
      </c>
      <c r="F669" s="8">
        <v>104.5</v>
      </c>
      <c r="G669" s="8">
        <v>96.7</v>
      </c>
      <c r="H669" s="8">
        <v>100.6</v>
      </c>
      <c r="I669" s="8">
        <v>83</v>
      </c>
      <c r="J669" s="8">
        <f t="shared" si="9"/>
        <v>90.04</v>
      </c>
      <c r="K669" s="8">
        <f>COUNTIFS(E:E,E669,J:J,"&gt;"&amp;J669)+1</f>
        <v>1</v>
      </c>
      <c r="L669" s="7" t="s">
        <v>18</v>
      </c>
      <c r="M669" s="12"/>
    </row>
    <row r="670" s="2" customFormat="1" spans="1:13">
      <c r="A670" s="7">
        <v>668</v>
      </c>
      <c r="B670" s="8" t="s">
        <v>1743</v>
      </c>
      <c r="C670" s="8" t="s">
        <v>1744</v>
      </c>
      <c r="D670" s="8" t="s">
        <v>1668</v>
      </c>
      <c r="E670" s="8" t="s">
        <v>1742</v>
      </c>
      <c r="F670" s="8">
        <v>111</v>
      </c>
      <c r="G670" s="8">
        <v>90.3</v>
      </c>
      <c r="H670" s="8">
        <v>100.65</v>
      </c>
      <c r="I670" s="8">
        <v>81.66</v>
      </c>
      <c r="J670" s="8">
        <f t="shared" si="9"/>
        <v>89.25</v>
      </c>
      <c r="K670" s="8">
        <f>COUNTIFS(E:E,E670,J:J,"&gt;"&amp;J670)+1</f>
        <v>2</v>
      </c>
      <c r="L670" s="7" t="s">
        <v>18</v>
      </c>
      <c r="M670" s="12"/>
    </row>
    <row r="671" s="2" customFormat="1" spans="1:13">
      <c r="A671" s="7">
        <v>669</v>
      </c>
      <c r="B671" s="8" t="s">
        <v>1745</v>
      </c>
      <c r="C671" s="8" t="s">
        <v>1746</v>
      </c>
      <c r="D671" s="8" t="s">
        <v>1668</v>
      </c>
      <c r="E671" s="8" t="s">
        <v>1747</v>
      </c>
      <c r="F671" s="8">
        <v>120</v>
      </c>
      <c r="G671" s="8">
        <v>111.5</v>
      </c>
      <c r="H671" s="8">
        <v>115.75</v>
      </c>
      <c r="I671" s="8">
        <v>79</v>
      </c>
      <c r="J671" s="8">
        <f t="shared" si="9"/>
        <v>93.7</v>
      </c>
      <c r="K671" s="8">
        <f>COUNTIFS(E:E,E671,J:J,"&gt;"&amp;J671)+1</f>
        <v>1</v>
      </c>
      <c r="L671" s="7" t="s">
        <v>18</v>
      </c>
      <c r="M671" s="12"/>
    </row>
    <row r="672" s="2" customFormat="1" spans="1:13">
      <c r="A672" s="7">
        <v>670</v>
      </c>
      <c r="B672" s="8" t="s">
        <v>1748</v>
      </c>
      <c r="C672" s="8" t="s">
        <v>1749</v>
      </c>
      <c r="D672" s="8" t="s">
        <v>1668</v>
      </c>
      <c r="E672" s="8" t="s">
        <v>1750</v>
      </c>
      <c r="F672" s="8">
        <v>102.5</v>
      </c>
      <c r="G672" s="8">
        <v>112</v>
      </c>
      <c r="H672" s="8">
        <v>107.25</v>
      </c>
      <c r="I672" s="8">
        <v>79</v>
      </c>
      <c r="J672" s="8">
        <f t="shared" si="9"/>
        <v>90.3</v>
      </c>
      <c r="K672" s="8">
        <f>COUNTIFS(E:E,E672,J:J,"&gt;"&amp;J672)+1</f>
        <v>1</v>
      </c>
      <c r="L672" s="7" t="s">
        <v>18</v>
      </c>
      <c r="M672" s="12"/>
    </row>
    <row r="673" s="2" customFormat="1" spans="1:13">
      <c r="A673" s="7">
        <v>671</v>
      </c>
      <c r="B673" s="8" t="s">
        <v>1751</v>
      </c>
      <c r="C673" s="8" t="s">
        <v>1752</v>
      </c>
      <c r="D673" s="8" t="s">
        <v>1668</v>
      </c>
      <c r="E673" s="8" t="s">
        <v>1753</v>
      </c>
      <c r="F673" s="8">
        <v>123.5</v>
      </c>
      <c r="G673" s="8">
        <v>118</v>
      </c>
      <c r="H673" s="8">
        <v>120.75</v>
      </c>
      <c r="I673" s="8">
        <v>81</v>
      </c>
      <c r="J673" s="8">
        <f t="shared" si="9"/>
        <v>96.9</v>
      </c>
      <c r="K673" s="8">
        <f>COUNTIFS(E:E,E673,J:J,"&gt;"&amp;J673)+1</f>
        <v>1</v>
      </c>
      <c r="L673" s="7" t="s">
        <v>18</v>
      </c>
      <c r="M673" s="12"/>
    </row>
    <row r="674" s="2" customFormat="1" spans="1:13">
      <c r="A674" s="7">
        <v>672</v>
      </c>
      <c r="B674" s="8" t="s">
        <v>1754</v>
      </c>
      <c r="C674" s="8" t="s">
        <v>1755</v>
      </c>
      <c r="D674" s="8" t="s">
        <v>1668</v>
      </c>
      <c r="E674" s="8" t="s">
        <v>1753</v>
      </c>
      <c r="F674" s="8">
        <v>121</v>
      </c>
      <c r="G674" s="8">
        <v>109</v>
      </c>
      <c r="H674" s="8">
        <v>115</v>
      </c>
      <c r="I674" s="8">
        <v>81.66</v>
      </c>
      <c r="J674" s="8">
        <f t="shared" si="9"/>
        <v>94.99</v>
      </c>
      <c r="K674" s="8">
        <f>COUNTIFS(E:E,E674,J:J,"&gt;"&amp;J674)+1</f>
        <v>2</v>
      </c>
      <c r="L674" s="7" t="s">
        <v>18</v>
      </c>
      <c r="M674" s="12"/>
    </row>
    <row r="675" spans="1:13">
      <c r="A675" s="7">
        <v>673</v>
      </c>
      <c r="B675" s="8" t="s">
        <v>1756</v>
      </c>
      <c r="C675" s="8" t="s">
        <v>1757</v>
      </c>
      <c r="D675" s="8" t="s">
        <v>1758</v>
      </c>
      <c r="E675" s="8" t="s">
        <v>1759</v>
      </c>
      <c r="F675" s="8">
        <v>109.5</v>
      </c>
      <c r="G675" s="8">
        <v>77.3</v>
      </c>
      <c r="H675" s="8">
        <v>93.4</v>
      </c>
      <c r="I675" s="8">
        <v>80.33</v>
      </c>
      <c r="J675" s="8">
        <f t="shared" si="9"/>
        <v>85.55</v>
      </c>
      <c r="K675" s="8">
        <f>COUNTIFS(E:E,E675,J:J,"&gt;"&amp;J675)+1</f>
        <v>1</v>
      </c>
      <c r="L675" s="7" t="s">
        <v>18</v>
      </c>
      <c r="M675" s="12" t="s">
        <v>464</v>
      </c>
    </row>
    <row r="676" spans="1:13">
      <c r="A676" s="7">
        <v>674</v>
      </c>
      <c r="B676" s="8" t="s">
        <v>1760</v>
      </c>
      <c r="C676" s="8" t="s">
        <v>1761</v>
      </c>
      <c r="D676" s="8" t="s">
        <v>1758</v>
      </c>
      <c r="E676" s="8" t="s">
        <v>1762</v>
      </c>
      <c r="F676" s="8">
        <v>104.5</v>
      </c>
      <c r="G676" s="8">
        <v>101</v>
      </c>
      <c r="H676" s="8">
        <v>102.75</v>
      </c>
      <c r="I676" s="8">
        <v>82.66</v>
      </c>
      <c r="J676" s="8">
        <f t="shared" si="9"/>
        <v>90.69</v>
      </c>
      <c r="K676" s="8">
        <f>COUNTIFS(E:E,E676,J:J,"&gt;"&amp;J676)+1</f>
        <v>1</v>
      </c>
      <c r="L676" s="7" t="s">
        <v>18</v>
      </c>
      <c r="M676" s="12"/>
    </row>
    <row r="677" spans="1:13">
      <c r="A677" s="7">
        <v>675</v>
      </c>
      <c r="B677" s="8" t="s">
        <v>1763</v>
      </c>
      <c r="C677" s="8" t="s">
        <v>1764</v>
      </c>
      <c r="D677" s="8" t="s">
        <v>1758</v>
      </c>
      <c r="E677" s="8" t="s">
        <v>1765</v>
      </c>
      <c r="F677" s="8">
        <v>98</v>
      </c>
      <c r="G677" s="8">
        <v>86.6</v>
      </c>
      <c r="H677" s="8">
        <v>92.3</v>
      </c>
      <c r="I677" s="8">
        <v>79.33</v>
      </c>
      <c r="J677" s="8">
        <f t="shared" si="9"/>
        <v>84.51</v>
      </c>
      <c r="K677" s="8">
        <f>COUNTIFS(E:E,E677,J:J,"&gt;"&amp;J677)+1</f>
        <v>1</v>
      </c>
      <c r="L677" s="7" t="s">
        <v>18</v>
      </c>
      <c r="M677" s="12"/>
    </row>
    <row r="678" spans="1:13">
      <c r="A678" s="7">
        <v>676</v>
      </c>
      <c r="B678" s="8" t="s">
        <v>1766</v>
      </c>
      <c r="C678" s="8" t="s">
        <v>1767</v>
      </c>
      <c r="D678" s="8" t="s">
        <v>1758</v>
      </c>
      <c r="E678" s="8" t="s">
        <v>1768</v>
      </c>
      <c r="F678" s="8">
        <v>118.5</v>
      </c>
      <c r="G678" s="8">
        <v>98</v>
      </c>
      <c r="H678" s="8">
        <v>108.25</v>
      </c>
      <c r="I678" s="8">
        <v>79.66</v>
      </c>
      <c r="J678" s="8">
        <f t="shared" si="9"/>
        <v>91.09</v>
      </c>
      <c r="K678" s="8">
        <f>COUNTIFS(E:E,E678,J:J,"&gt;"&amp;J678)+1</f>
        <v>1</v>
      </c>
      <c r="L678" s="7" t="s">
        <v>18</v>
      </c>
      <c r="M678" s="12"/>
    </row>
    <row r="679" spans="1:13">
      <c r="A679" s="7">
        <v>677</v>
      </c>
      <c r="B679" s="8" t="s">
        <v>1769</v>
      </c>
      <c r="C679" s="8" t="s">
        <v>1770</v>
      </c>
      <c r="D679" s="8" t="s">
        <v>1758</v>
      </c>
      <c r="E679" s="8" t="s">
        <v>1771</v>
      </c>
      <c r="F679" s="8">
        <v>98</v>
      </c>
      <c r="G679" s="8">
        <v>91.9</v>
      </c>
      <c r="H679" s="8">
        <v>94.95</v>
      </c>
      <c r="I679" s="8">
        <v>80.66</v>
      </c>
      <c r="J679" s="8">
        <f t="shared" si="9"/>
        <v>86.37</v>
      </c>
      <c r="K679" s="8">
        <f>COUNTIFS(E:E,E679,J:J,"&gt;"&amp;J679)+1</f>
        <v>1</v>
      </c>
      <c r="L679" s="7" t="s">
        <v>18</v>
      </c>
      <c r="M679" s="12"/>
    </row>
    <row r="680" spans="1:13">
      <c r="A680" s="7">
        <v>678</v>
      </c>
      <c r="B680" s="8" t="s">
        <v>1772</v>
      </c>
      <c r="C680" s="8" t="s">
        <v>1773</v>
      </c>
      <c r="D680" s="13" t="s">
        <v>1758</v>
      </c>
      <c r="E680" s="8" t="s">
        <v>1774</v>
      </c>
      <c r="F680" s="8">
        <v>125</v>
      </c>
      <c r="G680" s="8">
        <v>103.5</v>
      </c>
      <c r="H680" s="8">
        <v>114.25</v>
      </c>
      <c r="I680" s="8">
        <v>85.16</v>
      </c>
      <c r="J680" s="8">
        <f t="shared" si="9"/>
        <v>96.79</v>
      </c>
      <c r="K680" s="8">
        <f>COUNTIFS(E:E,E680,J:J,"&gt;"&amp;J680)+1</f>
        <v>1</v>
      </c>
      <c r="L680" s="7" t="s">
        <v>18</v>
      </c>
      <c r="M680" s="12"/>
    </row>
    <row r="681" spans="1:13">
      <c r="A681" s="7">
        <v>679</v>
      </c>
      <c r="B681" s="8" t="s">
        <v>1775</v>
      </c>
      <c r="C681" s="8" t="s">
        <v>1776</v>
      </c>
      <c r="D681" s="8" t="s">
        <v>1758</v>
      </c>
      <c r="E681" s="8" t="s">
        <v>1777</v>
      </c>
      <c r="F681" s="8">
        <v>114</v>
      </c>
      <c r="G681" s="8">
        <v>127</v>
      </c>
      <c r="H681" s="8">
        <v>120.5</v>
      </c>
      <c r="I681" s="8">
        <v>84</v>
      </c>
      <c r="J681" s="8">
        <f t="shared" si="9"/>
        <v>98.6</v>
      </c>
      <c r="K681" s="8">
        <f>COUNTIFS(E:E,E681,J:J,"&gt;"&amp;J681)+1</f>
        <v>1</v>
      </c>
      <c r="L681" s="7" t="s">
        <v>18</v>
      </c>
      <c r="M681" s="12"/>
    </row>
    <row r="682" s="2" customFormat="1" spans="1:13">
      <c r="A682" s="7">
        <v>680</v>
      </c>
      <c r="B682" s="6" t="s">
        <v>1778</v>
      </c>
      <c r="C682" s="6" t="s">
        <v>1779</v>
      </c>
      <c r="D682" s="6" t="s">
        <v>1780</v>
      </c>
      <c r="E682" s="6" t="s">
        <v>1781</v>
      </c>
      <c r="F682" s="6">
        <v>89</v>
      </c>
      <c r="G682" s="6">
        <v>107.2</v>
      </c>
      <c r="H682" s="6">
        <v>98.1</v>
      </c>
      <c r="I682" s="6">
        <v>79.33</v>
      </c>
      <c r="J682" s="6">
        <f t="shared" si="9"/>
        <v>86.83</v>
      </c>
      <c r="K682" s="6">
        <f>COUNTIFS(E:E,E682,J:J,"&gt;"&amp;J682)+1</f>
        <v>1</v>
      </c>
      <c r="L682" s="7" t="s">
        <v>18</v>
      </c>
      <c r="M682" s="12" t="s">
        <v>212</v>
      </c>
    </row>
    <row r="683" s="2" customFormat="1" spans="1:13">
      <c r="A683" s="7">
        <v>681</v>
      </c>
      <c r="B683" s="6" t="s">
        <v>1782</v>
      </c>
      <c r="C683" s="6" t="s">
        <v>1783</v>
      </c>
      <c r="D683" s="6" t="s">
        <v>1780</v>
      </c>
      <c r="E683" s="6" t="s">
        <v>1781</v>
      </c>
      <c r="F683" s="6">
        <v>75.5</v>
      </c>
      <c r="G683" s="6">
        <v>97.2</v>
      </c>
      <c r="H683" s="6">
        <v>86.35</v>
      </c>
      <c r="I683" s="6">
        <v>71</v>
      </c>
      <c r="J683" s="6">
        <f t="shared" si="9"/>
        <v>77.14</v>
      </c>
      <c r="K683" s="6">
        <f>COUNTIFS(E:E,E683,J:J,"&gt;"&amp;J683)+1</f>
        <v>2</v>
      </c>
      <c r="L683" s="7" t="s">
        <v>18</v>
      </c>
      <c r="M683" s="12"/>
    </row>
    <row r="684" s="2" customFormat="1" spans="1:13">
      <c r="A684" s="7">
        <v>682</v>
      </c>
      <c r="B684" s="6" t="s">
        <v>1784</v>
      </c>
      <c r="C684" s="6" t="s">
        <v>1785</v>
      </c>
      <c r="D684" s="6" t="s">
        <v>1780</v>
      </c>
      <c r="E684" s="6" t="s">
        <v>1786</v>
      </c>
      <c r="F684" s="6">
        <v>81</v>
      </c>
      <c r="G684" s="6">
        <v>70.5</v>
      </c>
      <c r="H684" s="6">
        <v>75.75</v>
      </c>
      <c r="I684" s="6">
        <v>78</v>
      </c>
      <c r="J684" s="6">
        <f t="shared" ref="J684:J737" si="10">TRUNC(H684*0.4,2)+TRUNC(I684*0.6,2)</f>
        <v>77.1</v>
      </c>
      <c r="K684" s="6">
        <f>COUNTIFS(E:E,E684,J:J,"&gt;"&amp;J684)+1</f>
        <v>1</v>
      </c>
      <c r="L684" s="7" t="s">
        <v>18</v>
      </c>
      <c r="M684" s="12"/>
    </row>
    <row r="685" s="2" customFormat="1" spans="1:13">
      <c r="A685" s="7">
        <v>683</v>
      </c>
      <c r="B685" s="8" t="s">
        <v>1787</v>
      </c>
      <c r="C685" s="8" t="s">
        <v>1788</v>
      </c>
      <c r="D685" s="8" t="s">
        <v>1789</v>
      </c>
      <c r="E685" s="8" t="s">
        <v>1790</v>
      </c>
      <c r="F685" s="8">
        <v>63.5</v>
      </c>
      <c r="G685" s="8">
        <v>83.3</v>
      </c>
      <c r="H685" s="8">
        <v>73.4</v>
      </c>
      <c r="I685" s="8">
        <v>75.33</v>
      </c>
      <c r="J685" s="8">
        <f t="shared" si="10"/>
        <v>74.55</v>
      </c>
      <c r="K685" s="8">
        <f>COUNTIFS(E:E,E685,J:J,"&gt;"&amp;J685)+1</f>
        <v>1</v>
      </c>
      <c r="L685" s="7" t="s">
        <v>18</v>
      </c>
      <c r="M685" s="12" t="s">
        <v>1008</v>
      </c>
    </row>
    <row r="686" s="2" customFormat="1" spans="1:13">
      <c r="A686" s="7">
        <v>684</v>
      </c>
      <c r="B686" s="8" t="s">
        <v>1791</v>
      </c>
      <c r="C686" s="8" t="s">
        <v>1792</v>
      </c>
      <c r="D686" s="8" t="s">
        <v>1789</v>
      </c>
      <c r="E686" s="8" t="s">
        <v>1793</v>
      </c>
      <c r="F686" s="8">
        <v>94.5</v>
      </c>
      <c r="G686" s="8">
        <v>96</v>
      </c>
      <c r="H686" s="8">
        <v>95.25</v>
      </c>
      <c r="I686" s="8">
        <v>76.33</v>
      </c>
      <c r="J686" s="8">
        <f t="shared" si="10"/>
        <v>83.89</v>
      </c>
      <c r="K686" s="8">
        <f>COUNTIFS(E:E,E686,J:J,"&gt;"&amp;J686)+1</f>
        <v>1</v>
      </c>
      <c r="L686" s="7" t="s">
        <v>18</v>
      </c>
      <c r="M686" s="12"/>
    </row>
    <row r="687" s="2" customFormat="1" spans="1:13">
      <c r="A687" s="7">
        <v>685</v>
      </c>
      <c r="B687" s="8" t="s">
        <v>1794</v>
      </c>
      <c r="C687" s="8" t="s">
        <v>1795</v>
      </c>
      <c r="D687" s="8" t="s">
        <v>1796</v>
      </c>
      <c r="E687" s="8" t="s">
        <v>1797</v>
      </c>
      <c r="F687" s="8">
        <v>74.5</v>
      </c>
      <c r="G687" s="8">
        <v>65.8</v>
      </c>
      <c r="H687" s="8">
        <v>70.15</v>
      </c>
      <c r="I687" s="8">
        <v>75</v>
      </c>
      <c r="J687" s="8">
        <f t="shared" si="10"/>
        <v>73.06</v>
      </c>
      <c r="K687" s="8">
        <f>COUNTIFS(E:E,E687,J:J,"&gt;"&amp;J687)+1</f>
        <v>1</v>
      </c>
      <c r="L687" s="7" t="s">
        <v>18</v>
      </c>
      <c r="M687" s="12"/>
    </row>
    <row r="688" s="2" customFormat="1" spans="1:13">
      <c r="A688" s="7">
        <v>686</v>
      </c>
      <c r="B688" s="8" t="s">
        <v>1798</v>
      </c>
      <c r="C688" s="8" t="s">
        <v>1799</v>
      </c>
      <c r="D688" s="8" t="s">
        <v>1796</v>
      </c>
      <c r="E688" s="8" t="s">
        <v>1800</v>
      </c>
      <c r="F688" s="8">
        <v>114</v>
      </c>
      <c r="G688" s="8">
        <v>94.5</v>
      </c>
      <c r="H688" s="8">
        <v>104.25</v>
      </c>
      <c r="I688" s="8">
        <v>81.33</v>
      </c>
      <c r="J688" s="8">
        <f t="shared" si="10"/>
        <v>90.49</v>
      </c>
      <c r="K688" s="8">
        <f>COUNTIFS(E:E,E688,J:J,"&gt;"&amp;J688)+1</f>
        <v>1</v>
      </c>
      <c r="L688" s="7" t="s">
        <v>18</v>
      </c>
      <c r="M688" s="12"/>
    </row>
    <row r="689" s="2" customFormat="1" spans="1:13">
      <c r="A689" s="7">
        <v>687</v>
      </c>
      <c r="B689" s="31" t="s">
        <v>1801</v>
      </c>
      <c r="C689" s="8" t="s">
        <v>1802</v>
      </c>
      <c r="D689" s="8" t="s">
        <v>1803</v>
      </c>
      <c r="E689" s="8" t="s">
        <v>1804</v>
      </c>
      <c r="F689" s="8">
        <v>76.5</v>
      </c>
      <c r="G689" s="8">
        <v>98.7</v>
      </c>
      <c r="H689" s="8">
        <v>87.6</v>
      </c>
      <c r="I689" s="8">
        <v>78.33</v>
      </c>
      <c r="J689" s="8">
        <f t="shared" si="10"/>
        <v>82.03</v>
      </c>
      <c r="K689" s="8">
        <f>COUNTIFS(E:E,E689,J:J,"&gt;"&amp;J689)+1</f>
        <v>1</v>
      </c>
      <c r="L689" s="7" t="s">
        <v>18</v>
      </c>
      <c r="M689" s="12"/>
    </row>
    <row r="690" s="2" customFormat="1" spans="1:13">
      <c r="A690" s="7">
        <v>688</v>
      </c>
      <c r="B690" s="8" t="s">
        <v>1805</v>
      </c>
      <c r="C690" s="8" t="s">
        <v>1806</v>
      </c>
      <c r="D690" s="8" t="s">
        <v>1807</v>
      </c>
      <c r="E690" s="8" t="s">
        <v>1808</v>
      </c>
      <c r="F690" s="8">
        <v>82</v>
      </c>
      <c r="G690" s="8">
        <v>63.4</v>
      </c>
      <c r="H690" s="8">
        <v>72.7</v>
      </c>
      <c r="I690" s="8">
        <v>78.66</v>
      </c>
      <c r="J690" s="8">
        <f t="shared" si="10"/>
        <v>76.27</v>
      </c>
      <c r="K690" s="8">
        <f>COUNTIFS(E:E,E690,J:J,"&gt;"&amp;J690)+1</f>
        <v>1</v>
      </c>
      <c r="L690" s="7" t="s">
        <v>18</v>
      </c>
      <c r="M690" s="12"/>
    </row>
    <row r="691" s="2" customFormat="1" spans="1:13">
      <c r="A691" s="7">
        <v>689</v>
      </c>
      <c r="B691" s="8" t="s">
        <v>1809</v>
      </c>
      <c r="C691" s="8" t="s">
        <v>1810</v>
      </c>
      <c r="D691" s="8" t="s">
        <v>1807</v>
      </c>
      <c r="E691" s="8" t="s">
        <v>1811</v>
      </c>
      <c r="F691" s="8">
        <v>89</v>
      </c>
      <c r="G691" s="8">
        <v>83</v>
      </c>
      <c r="H691" s="8">
        <v>86</v>
      </c>
      <c r="I691" s="8">
        <v>80.33</v>
      </c>
      <c r="J691" s="8">
        <f t="shared" si="10"/>
        <v>82.59</v>
      </c>
      <c r="K691" s="8">
        <f>COUNTIFS(E:E,E691,J:J,"&gt;"&amp;J691)+1</f>
        <v>1</v>
      </c>
      <c r="L691" s="7" t="s">
        <v>18</v>
      </c>
      <c r="M691" s="12"/>
    </row>
    <row r="692" s="2" customFormat="1" spans="1:13">
      <c r="A692" s="7">
        <v>690</v>
      </c>
      <c r="B692" s="8" t="s">
        <v>1812</v>
      </c>
      <c r="C692" s="8" t="s">
        <v>1813</v>
      </c>
      <c r="D692" s="8" t="s">
        <v>1807</v>
      </c>
      <c r="E692" s="8" t="s">
        <v>1814</v>
      </c>
      <c r="F692" s="8">
        <v>88.5</v>
      </c>
      <c r="G692" s="8">
        <v>81.2</v>
      </c>
      <c r="H692" s="8">
        <v>84.85</v>
      </c>
      <c r="I692" s="8">
        <v>82</v>
      </c>
      <c r="J692" s="8">
        <f t="shared" si="10"/>
        <v>83.14</v>
      </c>
      <c r="K692" s="8">
        <f>COUNTIFS(E:E,E692,J:J,"&gt;"&amp;J692)+1</f>
        <v>1</v>
      </c>
      <c r="L692" s="7" t="s">
        <v>18</v>
      </c>
      <c r="M692" s="12"/>
    </row>
    <row r="693" s="2" customFormat="1" spans="1:13">
      <c r="A693" s="7">
        <v>691</v>
      </c>
      <c r="B693" s="8" t="s">
        <v>1815</v>
      </c>
      <c r="C693" s="8" t="s">
        <v>1816</v>
      </c>
      <c r="D693" s="8" t="s">
        <v>1817</v>
      </c>
      <c r="E693" s="8" t="s">
        <v>1818</v>
      </c>
      <c r="F693" s="8">
        <v>94</v>
      </c>
      <c r="G693" s="8">
        <v>86.4</v>
      </c>
      <c r="H693" s="8">
        <v>90.2</v>
      </c>
      <c r="I693" s="8">
        <v>77.66</v>
      </c>
      <c r="J693" s="8">
        <f t="shared" si="10"/>
        <v>82.67</v>
      </c>
      <c r="K693" s="8">
        <f>COUNTIFS(E:E,E693,J:J,"&gt;"&amp;J693)+1</f>
        <v>1</v>
      </c>
      <c r="L693" s="7" t="s">
        <v>18</v>
      </c>
      <c r="M693" s="12"/>
    </row>
    <row r="694" s="2" customFormat="1" spans="1:13">
      <c r="A694" s="7">
        <v>692</v>
      </c>
      <c r="B694" s="8" t="s">
        <v>1819</v>
      </c>
      <c r="C694" s="8" t="s">
        <v>1820</v>
      </c>
      <c r="D694" s="8" t="s">
        <v>1817</v>
      </c>
      <c r="E694" s="8" t="s">
        <v>1821</v>
      </c>
      <c r="F694" s="8">
        <v>78</v>
      </c>
      <c r="G694" s="8">
        <v>91.3</v>
      </c>
      <c r="H694" s="8">
        <v>84.65</v>
      </c>
      <c r="I694" s="8">
        <v>74.66</v>
      </c>
      <c r="J694" s="8">
        <f t="shared" si="10"/>
        <v>78.65</v>
      </c>
      <c r="K694" s="8">
        <f>COUNTIFS(E:E,E694,J:J,"&gt;"&amp;J694)+1</f>
        <v>1</v>
      </c>
      <c r="L694" s="7" t="s">
        <v>18</v>
      </c>
      <c r="M694" s="12"/>
    </row>
    <row r="695" s="2" customFormat="1" spans="1:13">
      <c r="A695" s="7">
        <v>693</v>
      </c>
      <c r="B695" s="8" t="s">
        <v>1822</v>
      </c>
      <c r="C695" s="8" t="s">
        <v>225</v>
      </c>
      <c r="D695" s="8" t="s">
        <v>1817</v>
      </c>
      <c r="E695" s="8" t="s">
        <v>1823</v>
      </c>
      <c r="F695" s="8">
        <v>75</v>
      </c>
      <c r="G695" s="8">
        <v>87</v>
      </c>
      <c r="H695" s="8">
        <v>81</v>
      </c>
      <c r="I695" s="8">
        <v>75</v>
      </c>
      <c r="J695" s="8">
        <f t="shared" si="10"/>
        <v>77.4</v>
      </c>
      <c r="K695" s="8">
        <f>COUNTIFS(E:E,E695,J:J,"&gt;"&amp;J695)+1</f>
        <v>1</v>
      </c>
      <c r="L695" s="7" t="s">
        <v>18</v>
      </c>
      <c r="M695" s="12"/>
    </row>
    <row r="696" s="2" customFormat="1" spans="1:13">
      <c r="A696" s="7">
        <v>694</v>
      </c>
      <c r="B696" s="31" t="s">
        <v>1824</v>
      </c>
      <c r="C696" s="8" t="s">
        <v>1825</v>
      </c>
      <c r="D696" s="8" t="s">
        <v>1826</v>
      </c>
      <c r="E696" s="8" t="s">
        <v>1827</v>
      </c>
      <c r="F696" s="8">
        <v>75.5</v>
      </c>
      <c r="G696" s="8">
        <v>84.6</v>
      </c>
      <c r="H696" s="8">
        <v>80.05</v>
      </c>
      <c r="I696" s="8">
        <v>77.66</v>
      </c>
      <c r="J696" s="8">
        <f t="shared" si="10"/>
        <v>78.61</v>
      </c>
      <c r="K696" s="8">
        <f>COUNTIFS(E:E,E696,J:J,"&gt;"&amp;J696)+1</f>
        <v>1</v>
      </c>
      <c r="L696" s="7" t="s">
        <v>18</v>
      </c>
      <c r="M696" s="12"/>
    </row>
    <row r="697" s="2" customFormat="1" spans="1:13">
      <c r="A697" s="7">
        <v>695</v>
      </c>
      <c r="B697" s="8" t="s">
        <v>1828</v>
      </c>
      <c r="C697" s="8" t="s">
        <v>1829</v>
      </c>
      <c r="D697" s="8" t="s">
        <v>1830</v>
      </c>
      <c r="E697" s="8" t="s">
        <v>1831</v>
      </c>
      <c r="F697" s="8">
        <v>92.5</v>
      </c>
      <c r="G697" s="8">
        <v>88.2</v>
      </c>
      <c r="H697" s="8">
        <v>90.35</v>
      </c>
      <c r="I697" s="8">
        <v>78.66</v>
      </c>
      <c r="J697" s="8">
        <f t="shared" si="10"/>
        <v>83.33</v>
      </c>
      <c r="K697" s="8">
        <f>COUNTIFS(E:E,E697,J:J,"&gt;"&amp;J697)+1</f>
        <v>1</v>
      </c>
      <c r="L697" s="7" t="s">
        <v>18</v>
      </c>
      <c r="M697" s="12"/>
    </row>
    <row r="698" s="2" customFormat="1" spans="1:13">
      <c r="A698" s="7">
        <v>696</v>
      </c>
      <c r="B698" s="8" t="s">
        <v>1832</v>
      </c>
      <c r="C698" s="8" t="s">
        <v>1833</v>
      </c>
      <c r="D698" s="8" t="s">
        <v>1830</v>
      </c>
      <c r="E698" s="8" t="s">
        <v>1834</v>
      </c>
      <c r="F698" s="8">
        <v>80.5</v>
      </c>
      <c r="G698" s="8">
        <v>87.8</v>
      </c>
      <c r="H698" s="8">
        <v>84.15</v>
      </c>
      <c r="I698" s="8">
        <v>78</v>
      </c>
      <c r="J698" s="8">
        <f t="shared" si="10"/>
        <v>80.46</v>
      </c>
      <c r="K698" s="8">
        <f>COUNTIFS(E:E,E698,J:J,"&gt;"&amp;J698)+1</f>
        <v>1</v>
      </c>
      <c r="L698" s="7" t="s">
        <v>18</v>
      </c>
      <c r="M698" s="12"/>
    </row>
    <row r="699" s="2" customFormat="1" spans="1:13">
      <c r="A699" s="7">
        <v>697</v>
      </c>
      <c r="B699" s="8" t="s">
        <v>1835</v>
      </c>
      <c r="C699" s="8" t="s">
        <v>40</v>
      </c>
      <c r="D699" s="8" t="s">
        <v>1830</v>
      </c>
      <c r="E699" s="8" t="s">
        <v>1836</v>
      </c>
      <c r="F699" s="8">
        <v>79</v>
      </c>
      <c r="G699" s="8">
        <v>89.2</v>
      </c>
      <c r="H699" s="8">
        <v>84.1</v>
      </c>
      <c r="I699" s="8">
        <v>80</v>
      </c>
      <c r="J699" s="8">
        <f t="shared" si="10"/>
        <v>81.64</v>
      </c>
      <c r="K699" s="8">
        <f>COUNTIFS(E:E,E699,J:J,"&gt;"&amp;J699)+1</f>
        <v>1</v>
      </c>
      <c r="L699" s="7" t="s">
        <v>18</v>
      </c>
      <c r="M699" s="12"/>
    </row>
    <row r="700" s="2" customFormat="1" spans="1:13">
      <c r="A700" s="7">
        <v>698</v>
      </c>
      <c r="B700" s="8" t="s">
        <v>1837</v>
      </c>
      <c r="C700" s="8" t="s">
        <v>1838</v>
      </c>
      <c r="D700" s="8" t="s">
        <v>1839</v>
      </c>
      <c r="E700" s="8" t="s">
        <v>1840</v>
      </c>
      <c r="F700" s="8">
        <v>82</v>
      </c>
      <c r="G700" s="8">
        <v>110.6</v>
      </c>
      <c r="H700" s="8">
        <v>96.3</v>
      </c>
      <c r="I700" s="8">
        <v>76.66</v>
      </c>
      <c r="J700" s="8">
        <f t="shared" si="10"/>
        <v>84.51</v>
      </c>
      <c r="K700" s="8">
        <f>COUNTIFS(E:E,E700,J:J,"&gt;"&amp;J700)+1</f>
        <v>1</v>
      </c>
      <c r="L700" s="7" t="s">
        <v>18</v>
      </c>
      <c r="M700" s="12"/>
    </row>
    <row r="701" s="2" customFormat="1" spans="1:13">
      <c r="A701" s="7">
        <v>699</v>
      </c>
      <c r="B701" s="8" t="s">
        <v>1841</v>
      </c>
      <c r="C701" s="8" t="s">
        <v>1842</v>
      </c>
      <c r="D701" s="8" t="s">
        <v>1839</v>
      </c>
      <c r="E701" s="8" t="s">
        <v>1843</v>
      </c>
      <c r="F701" s="8">
        <v>88</v>
      </c>
      <c r="G701" s="8">
        <v>77.9</v>
      </c>
      <c r="H701" s="8">
        <v>82.95</v>
      </c>
      <c r="I701" s="8">
        <v>79</v>
      </c>
      <c r="J701" s="8">
        <f t="shared" si="10"/>
        <v>80.58</v>
      </c>
      <c r="K701" s="8">
        <f>COUNTIFS(E:E,E701,J:J,"&gt;"&amp;J701)+1</f>
        <v>1</v>
      </c>
      <c r="L701" s="7" t="s">
        <v>18</v>
      </c>
      <c r="M701" s="12"/>
    </row>
    <row r="702" s="2" customFormat="1" spans="1:13">
      <c r="A702" s="7">
        <v>700</v>
      </c>
      <c r="B702" s="8" t="s">
        <v>1844</v>
      </c>
      <c r="C702" s="8" t="s">
        <v>1845</v>
      </c>
      <c r="D702" s="8" t="s">
        <v>1839</v>
      </c>
      <c r="E702" s="8" t="s">
        <v>1846</v>
      </c>
      <c r="F702" s="8">
        <v>89</v>
      </c>
      <c r="G702" s="8">
        <v>93</v>
      </c>
      <c r="H702" s="8">
        <v>91</v>
      </c>
      <c r="I702" s="8">
        <v>79.66</v>
      </c>
      <c r="J702" s="8">
        <f t="shared" si="10"/>
        <v>84.19</v>
      </c>
      <c r="K702" s="8">
        <f>COUNTIFS(E:E,E702,J:J,"&gt;"&amp;J702)+1</f>
        <v>1</v>
      </c>
      <c r="L702" s="7" t="s">
        <v>18</v>
      </c>
      <c r="M702" s="12"/>
    </row>
    <row r="703" s="2" customFormat="1" spans="1:13">
      <c r="A703" s="7">
        <v>701</v>
      </c>
      <c r="B703" s="8" t="s">
        <v>1847</v>
      </c>
      <c r="C703" s="8" t="s">
        <v>1848</v>
      </c>
      <c r="D703" s="8" t="s">
        <v>1849</v>
      </c>
      <c r="E703" s="8" t="s">
        <v>1850</v>
      </c>
      <c r="F703" s="8">
        <v>112.5</v>
      </c>
      <c r="G703" s="8">
        <v>68.9</v>
      </c>
      <c r="H703" s="8">
        <v>90.7</v>
      </c>
      <c r="I703" s="8">
        <v>75.66</v>
      </c>
      <c r="J703" s="8">
        <f t="shared" si="10"/>
        <v>81.67</v>
      </c>
      <c r="K703" s="8">
        <f>COUNTIFS(E:E,E703,J:J,"&gt;"&amp;J703)+1</f>
        <v>1</v>
      </c>
      <c r="L703" s="7" t="s">
        <v>18</v>
      </c>
      <c r="M703" s="12"/>
    </row>
    <row r="704" s="2" customFormat="1" spans="1:13">
      <c r="A704" s="7">
        <v>702</v>
      </c>
      <c r="B704" s="8" t="s">
        <v>1851</v>
      </c>
      <c r="C704" s="8" t="s">
        <v>1852</v>
      </c>
      <c r="D704" s="8" t="s">
        <v>1853</v>
      </c>
      <c r="E704" s="8" t="s">
        <v>1854</v>
      </c>
      <c r="F704" s="8">
        <v>50</v>
      </c>
      <c r="G704" s="8">
        <v>98.7</v>
      </c>
      <c r="H704" s="8">
        <v>74.35</v>
      </c>
      <c r="I704" s="8">
        <v>75.33</v>
      </c>
      <c r="J704" s="8">
        <f t="shared" si="10"/>
        <v>74.93</v>
      </c>
      <c r="K704" s="8">
        <f>COUNTIFS(E:E,E704,J:J,"&gt;"&amp;J704)+1</f>
        <v>1</v>
      </c>
      <c r="L704" s="7" t="s">
        <v>18</v>
      </c>
      <c r="M704" s="12"/>
    </row>
    <row r="705" s="2" customFormat="1" spans="1:13">
      <c r="A705" s="7">
        <v>703</v>
      </c>
      <c r="B705" s="8" t="s">
        <v>1855</v>
      </c>
      <c r="C705" s="8" t="s">
        <v>1856</v>
      </c>
      <c r="D705" s="8" t="s">
        <v>1853</v>
      </c>
      <c r="E705" s="8" t="s">
        <v>1857</v>
      </c>
      <c r="F705" s="8">
        <v>88.5</v>
      </c>
      <c r="G705" s="8">
        <v>76</v>
      </c>
      <c r="H705" s="8">
        <v>82.25</v>
      </c>
      <c r="I705" s="8">
        <v>81</v>
      </c>
      <c r="J705" s="8">
        <f t="shared" si="10"/>
        <v>81.5</v>
      </c>
      <c r="K705" s="8">
        <f>COUNTIFS(E:E,E705,J:J,"&gt;"&amp;J705)+1</f>
        <v>1</v>
      </c>
      <c r="L705" s="7" t="s">
        <v>18</v>
      </c>
      <c r="M705" s="12"/>
    </row>
    <row r="706" s="2" customFormat="1" spans="1:13">
      <c r="A706" s="7">
        <v>704</v>
      </c>
      <c r="B706" s="8" t="s">
        <v>1858</v>
      </c>
      <c r="C706" s="8" t="s">
        <v>1859</v>
      </c>
      <c r="D706" s="8" t="s">
        <v>1853</v>
      </c>
      <c r="E706" s="8" t="s">
        <v>1860</v>
      </c>
      <c r="F706" s="8">
        <v>121</v>
      </c>
      <c r="G706" s="8">
        <v>119.5</v>
      </c>
      <c r="H706" s="8">
        <v>120.25</v>
      </c>
      <c r="I706" s="8">
        <v>60.33</v>
      </c>
      <c r="J706" s="8">
        <f t="shared" si="10"/>
        <v>84.29</v>
      </c>
      <c r="K706" s="8">
        <f>COUNTIFS(E:E,E706,J:J,"&gt;"&amp;J706)+1</f>
        <v>1</v>
      </c>
      <c r="L706" s="7" t="s">
        <v>18</v>
      </c>
      <c r="M706" s="12"/>
    </row>
    <row r="707" s="2" customFormat="1" spans="1:13">
      <c r="A707" s="7">
        <v>705</v>
      </c>
      <c r="B707" s="8" t="s">
        <v>1861</v>
      </c>
      <c r="C707" s="8" t="s">
        <v>1862</v>
      </c>
      <c r="D707" s="8" t="s">
        <v>1863</v>
      </c>
      <c r="E707" s="8" t="s">
        <v>1864</v>
      </c>
      <c r="F707" s="8">
        <v>108.5</v>
      </c>
      <c r="G707" s="8">
        <v>72.5</v>
      </c>
      <c r="H707" s="8">
        <v>90.5</v>
      </c>
      <c r="I707" s="8">
        <v>77.66</v>
      </c>
      <c r="J707" s="8">
        <f t="shared" si="10"/>
        <v>82.79</v>
      </c>
      <c r="K707" s="8">
        <f>COUNTIFS(E:E,E707,J:J,"&gt;"&amp;J707)+1</f>
        <v>1</v>
      </c>
      <c r="L707" s="7" t="s">
        <v>18</v>
      </c>
      <c r="M707" s="12"/>
    </row>
    <row r="708" s="2" customFormat="1" spans="1:13">
      <c r="A708" s="7">
        <v>706</v>
      </c>
      <c r="B708" s="8" t="s">
        <v>1865</v>
      </c>
      <c r="C708" s="8" t="s">
        <v>1866</v>
      </c>
      <c r="D708" s="8" t="s">
        <v>1863</v>
      </c>
      <c r="E708" s="8" t="s">
        <v>1864</v>
      </c>
      <c r="F708" s="8">
        <v>98</v>
      </c>
      <c r="G708" s="8">
        <v>86.7</v>
      </c>
      <c r="H708" s="8">
        <v>92.35</v>
      </c>
      <c r="I708" s="8">
        <v>75.66</v>
      </c>
      <c r="J708" s="8">
        <f t="shared" si="10"/>
        <v>82.33</v>
      </c>
      <c r="K708" s="8">
        <f>COUNTIFS(E:E,E708,J:J,"&gt;"&amp;J708)+1</f>
        <v>2</v>
      </c>
      <c r="L708" s="7" t="s">
        <v>18</v>
      </c>
      <c r="M708" s="12"/>
    </row>
    <row r="709" s="2" customFormat="1" spans="1:13">
      <c r="A709" s="7">
        <v>707</v>
      </c>
      <c r="B709" s="8" t="s">
        <v>1867</v>
      </c>
      <c r="C709" s="8" t="s">
        <v>1868</v>
      </c>
      <c r="D709" s="8" t="s">
        <v>1863</v>
      </c>
      <c r="E709" s="8" t="s">
        <v>1869</v>
      </c>
      <c r="F709" s="8">
        <v>82</v>
      </c>
      <c r="G709" s="8">
        <v>88.6</v>
      </c>
      <c r="H709" s="8">
        <v>85.3</v>
      </c>
      <c r="I709" s="8">
        <v>83</v>
      </c>
      <c r="J709" s="8">
        <f t="shared" si="10"/>
        <v>83.92</v>
      </c>
      <c r="K709" s="8">
        <f>COUNTIFS(E:E,E709,J:J,"&gt;"&amp;J709)+1</f>
        <v>1</v>
      </c>
      <c r="L709" s="7" t="s">
        <v>18</v>
      </c>
      <c r="M709" s="12"/>
    </row>
    <row r="710" s="2" customFormat="1" spans="1:13">
      <c r="A710" s="7">
        <v>708</v>
      </c>
      <c r="B710" s="8" t="s">
        <v>1870</v>
      </c>
      <c r="C710" s="8" t="s">
        <v>1871</v>
      </c>
      <c r="D710" s="8" t="s">
        <v>1863</v>
      </c>
      <c r="E710" s="8" t="s">
        <v>1869</v>
      </c>
      <c r="F710" s="8">
        <v>98</v>
      </c>
      <c r="G710" s="8">
        <v>79.1</v>
      </c>
      <c r="H710" s="8">
        <v>88.55</v>
      </c>
      <c r="I710" s="8">
        <v>77.66</v>
      </c>
      <c r="J710" s="8">
        <f t="shared" si="10"/>
        <v>82.01</v>
      </c>
      <c r="K710" s="8">
        <f>COUNTIFS(E:E,E710,J:J,"&gt;"&amp;J710)+1</f>
        <v>2</v>
      </c>
      <c r="L710" s="7" t="s">
        <v>18</v>
      </c>
      <c r="M710" s="12"/>
    </row>
    <row r="711" s="2" customFormat="1" spans="1:13">
      <c r="A711" s="7">
        <v>709</v>
      </c>
      <c r="B711" s="8" t="s">
        <v>1872</v>
      </c>
      <c r="C711" s="8" t="s">
        <v>1873</v>
      </c>
      <c r="D711" s="8" t="s">
        <v>1863</v>
      </c>
      <c r="E711" s="8" t="s">
        <v>1874</v>
      </c>
      <c r="F711" s="8">
        <v>91</v>
      </c>
      <c r="G711" s="8">
        <v>76.8</v>
      </c>
      <c r="H711" s="8">
        <v>83.9</v>
      </c>
      <c r="I711" s="8">
        <v>78.33</v>
      </c>
      <c r="J711" s="8">
        <f t="shared" si="10"/>
        <v>80.55</v>
      </c>
      <c r="K711" s="8">
        <f>COUNTIFS(E:E,E711,J:J,"&gt;"&amp;J711)+1</f>
        <v>1</v>
      </c>
      <c r="L711" s="7" t="s">
        <v>18</v>
      </c>
      <c r="M711" s="12"/>
    </row>
    <row r="712" s="2" customFormat="1" spans="1:13">
      <c r="A712" s="7">
        <v>710</v>
      </c>
      <c r="B712" s="8" t="s">
        <v>1875</v>
      </c>
      <c r="C712" s="8" t="s">
        <v>1876</v>
      </c>
      <c r="D712" s="8" t="s">
        <v>1863</v>
      </c>
      <c r="E712" s="8" t="s">
        <v>1877</v>
      </c>
      <c r="F712" s="8">
        <v>68.5</v>
      </c>
      <c r="G712" s="8">
        <v>74.9</v>
      </c>
      <c r="H712" s="8">
        <v>71.7</v>
      </c>
      <c r="I712" s="8">
        <v>79</v>
      </c>
      <c r="J712" s="8">
        <f t="shared" si="10"/>
        <v>76.08</v>
      </c>
      <c r="K712" s="8">
        <f>COUNTIFS(E:E,E712,J:J,"&gt;"&amp;J712)+1</f>
        <v>1</v>
      </c>
      <c r="L712" s="7" t="s">
        <v>18</v>
      </c>
      <c r="M712" s="12"/>
    </row>
    <row r="713" s="2" customFormat="1" spans="1:13">
      <c r="A713" s="7">
        <v>711</v>
      </c>
      <c r="B713" s="8" t="s">
        <v>1878</v>
      </c>
      <c r="C713" s="8" t="s">
        <v>1879</v>
      </c>
      <c r="D713" s="8" t="s">
        <v>1863</v>
      </c>
      <c r="E713" s="8" t="s">
        <v>1880</v>
      </c>
      <c r="F713" s="8">
        <v>79</v>
      </c>
      <c r="G713" s="8">
        <v>83.3</v>
      </c>
      <c r="H713" s="8">
        <v>81.15</v>
      </c>
      <c r="I713" s="8">
        <v>79</v>
      </c>
      <c r="J713" s="8">
        <f t="shared" si="10"/>
        <v>79.86</v>
      </c>
      <c r="K713" s="8">
        <f>COUNTIFS(E:E,E713,J:J,"&gt;"&amp;J713)+1</f>
        <v>1</v>
      </c>
      <c r="L713" s="7" t="s">
        <v>18</v>
      </c>
      <c r="M713" s="12"/>
    </row>
    <row r="714" s="2" customFormat="1" spans="1:13">
      <c r="A714" s="7">
        <v>712</v>
      </c>
      <c r="B714" s="8" t="s">
        <v>1881</v>
      </c>
      <c r="C714" s="8" t="s">
        <v>1882</v>
      </c>
      <c r="D714" s="8" t="s">
        <v>1863</v>
      </c>
      <c r="E714" s="8" t="s">
        <v>1880</v>
      </c>
      <c r="F714" s="8">
        <v>76.5</v>
      </c>
      <c r="G714" s="8">
        <v>75.4</v>
      </c>
      <c r="H714" s="8">
        <v>75.95</v>
      </c>
      <c r="I714" s="8">
        <v>78.66</v>
      </c>
      <c r="J714" s="8">
        <f t="shared" si="10"/>
        <v>77.57</v>
      </c>
      <c r="K714" s="8">
        <f>COUNTIFS(E:E,E714,J:J,"&gt;"&amp;J714)+1</f>
        <v>2</v>
      </c>
      <c r="L714" s="7" t="s">
        <v>18</v>
      </c>
      <c r="M714" s="12"/>
    </row>
    <row r="715" s="2" customFormat="1" spans="1:13">
      <c r="A715" s="7">
        <v>713</v>
      </c>
      <c r="B715" s="8" t="s">
        <v>1883</v>
      </c>
      <c r="C715" s="8" t="s">
        <v>1884</v>
      </c>
      <c r="D715" s="8" t="s">
        <v>1863</v>
      </c>
      <c r="E715" s="8" t="s">
        <v>1885</v>
      </c>
      <c r="F715" s="8">
        <v>102</v>
      </c>
      <c r="G715" s="8">
        <v>70.2</v>
      </c>
      <c r="H715" s="8">
        <v>86.1</v>
      </c>
      <c r="I715" s="8">
        <v>83.33</v>
      </c>
      <c r="J715" s="8">
        <f t="shared" si="10"/>
        <v>84.43</v>
      </c>
      <c r="K715" s="8">
        <f>COUNTIFS(E:E,E715,J:J,"&gt;"&amp;J715)+1</f>
        <v>1</v>
      </c>
      <c r="L715" s="7" t="s">
        <v>18</v>
      </c>
      <c r="M715" s="12"/>
    </row>
    <row r="716" s="2" customFormat="1" spans="1:13">
      <c r="A716" s="7">
        <v>714</v>
      </c>
      <c r="B716" s="8" t="s">
        <v>1886</v>
      </c>
      <c r="C716" s="8" t="s">
        <v>1887</v>
      </c>
      <c r="D716" s="8" t="s">
        <v>1863</v>
      </c>
      <c r="E716" s="8" t="s">
        <v>1885</v>
      </c>
      <c r="F716" s="8">
        <v>102</v>
      </c>
      <c r="G716" s="8">
        <v>77.7</v>
      </c>
      <c r="H716" s="8">
        <v>89.85</v>
      </c>
      <c r="I716" s="8">
        <v>79</v>
      </c>
      <c r="J716" s="8">
        <f t="shared" si="10"/>
        <v>83.34</v>
      </c>
      <c r="K716" s="8">
        <f>COUNTIFS(E:E,E716,J:J,"&gt;"&amp;J716)+1</f>
        <v>2</v>
      </c>
      <c r="L716" s="7" t="s">
        <v>18</v>
      </c>
      <c r="M716" s="12"/>
    </row>
    <row r="717" s="2" customFormat="1" spans="1:13">
      <c r="A717" s="7">
        <v>715</v>
      </c>
      <c r="B717" s="8" t="s">
        <v>1888</v>
      </c>
      <c r="C717" s="8" t="s">
        <v>1889</v>
      </c>
      <c r="D717" s="8" t="s">
        <v>1863</v>
      </c>
      <c r="E717" s="8" t="s">
        <v>1890</v>
      </c>
      <c r="F717" s="8">
        <v>101.5</v>
      </c>
      <c r="G717" s="8">
        <v>70.6</v>
      </c>
      <c r="H717" s="8">
        <v>86.05</v>
      </c>
      <c r="I717" s="8">
        <v>82</v>
      </c>
      <c r="J717" s="8">
        <f t="shared" si="10"/>
        <v>83.62</v>
      </c>
      <c r="K717" s="8">
        <f>COUNTIFS(E:E,E717,J:J,"&gt;"&amp;J717)+1</f>
        <v>1</v>
      </c>
      <c r="L717" s="7" t="s">
        <v>18</v>
      </c>
      <c r="M717" s="12"/>
    </row>
    <row r="718" s="2" customFormat="1" spans="1:13">
      <c r="A718" s="7">
        <v>716</v>
      </c>
      <c r="B718" s="8" t="s">
        <v>1891</v>
      </c>
      <c r="C718" s="8" t="s">
        <v>1892</v>
      </c>
      <c r="D718" s="8" t="s">
        <v>1863</v>
      </c>
      <c r="E718" s="8" t="s">
        <v>1890</v>
      </c>
      <c r="F718" s="8">
        <v>93</v>
      </c>
      <c r="G718" s="8">
        <v>76.4</v>
      </c>
      <c r="H718" s="8">
        <v>84.7</v>
      </c>
      <c r="I718" s="8">
        <v>81</v>
      </c>
      <c r="J718" s="8">
        <f t="shared" si="10"/>
        <v>82.48</v>
      </c>
      <c r="K718" s="8">
        <f>COUNTIFS(E:E,E718,J:J,"&gt;"&amp;J718)+1</f>
        <v>2</v>
      </c>
      <c r="L718" s="7" t="s">
        <v>18</v>
      </c>
      <c r="M718" s="12"/>
    </row>
    <row r="719" s="2" customFormat="1" spans="1:13">
      <c r="A719" s="7">
        <v>717</v>
      </c>
      <c r="B719" s="8" t="s">
        <v>1893</v>
      </c>
      <c r="C719" s="8" t="s">
        <v>1894</v>
      </c>
      <c r="D719" s="8" t="s">
        <v>1895</v>
      </c>
      <c r="E719" s="8" t="s">
        <v>1896</v>
      </c>
      <c r="F719" s="8">
        <v>89.5</v>
      </c>
      <c r="G719" s="8">
        <v>90.3</v>
      </c>
      <c r="H719" s="8">
        <v>89.9</v>
      </c>
      <c r="I719" s="8">
        <v>78.33</v>
      </c>
      <c r="J719" s="8">
        <f t="shared" si="10"/>
        <v>82.95</v>
      </c>
      <c r="K719" s="8">
        <f>COUNTIFS(E:E,E719,J:J,"&gt;"&amp;J719)+1</f>
        <v>1</v>
      </c>
      <c r="L719" s="7" t="s">
        <v>18</v>
      </c>
      <c r="M719" s="12"/>
    </row>
    <row r="720" s="2" customFormat="1" spans="1:13">
      <c r="A720" s="7">
        <v>718</v>
      </c>
      <c r="B720" s="8" t="s">
        <v>1897</v>
      </c>
      <c r="C720" s="8" t="s">
        <v>1898</v>
      </c>
      <c r="D720" s="8" t="s">
        <v>1895</v>
      </c>
      <c r="E720" s="8" t="s">
        <v>1899</v>
      </c>
      <c r="F720" s="8">
        <v>90</v>
      </c>
      <c r="G720" s="8">
        <v>84.5</v>
      </c>
      <c r="H720" s="8">
        <v>87.25</v>
      </c>
      <c r="I720" s="8">
        <v>80.66</v>
      </c>
      <c r="J720" s="8">
        <f t="shared" si="10"/>
        <v>83.29</v>
      </c>
      <c r="K720" s="8">
        <f>COUNTIFS(E:E,E720,J:J,"&gt;"&amp;J720)+1</f>
        <v>1</v>
      </c>
      <c r="L720" s="7" t="s">
        <v>18</v>
      </c>
      <c r="M720" s="12"/>
    </row>
    <row r="721" s="2" customFormat="1" spans="1:13">
      <c r="A721" s="7">
        <v>719</v>
      </c>
      <c r="B721" s="8" t="s">
        <v>1900</v>
      </c>
      <c r="C721" s="8" t="s">
        <v>1901</v>
      </c>
      <c r="D721" s="8" t="s">
        <v>1895</v>
      </c>
      <c r="E721" s="8" t="s">
        <v>1902</v>
      </c>
      <c r="F721" s="8">
        <v>91.5</v>
      </c>
      <c r="G721" s="8">
        <v>101.7</v>
      </c>
      <c r="H721" s="8">
        <v>96.6</v>
      </c>
      <c r="I721" s="8">
        <v>82.33</v>
      </c>
      <c r="J721" s="8">
        <f t="shared" si="10"/>
        <v>88.03</v>
      </c>
      <c r="K721" s="8">
        <f>COUNTIFS(E:E,E721,J:J,"&gt;"&amp;J721)+1</f>
        <v>1</v>
      </c>
      <c r="L721" s="7" t="s">
        <v>18</v>
      </c>
      <c r="M721" s="12"/>
    </row>
    <row r="722" s="2" customFormat="1" spans="1:13">
      <c r="A722" s="7">
        <v>720</v>
      </c>
      <c r="B722" s="8" t="s">
        <v>1903</v>
      </c>
      <c r="C722" s="8" t="s">
        <v>1904</v>
      </c>
      <c r="D722" s="8" t="s">
        <v>1895</v>
      </c>
      <c r="E722" s="8" t="s">
        <v>1905</v>
      </c>
      <c r="F722" s="8">
        <v>78</v>
      </c>
      <c r="G722" s="8">
        <v>87.1</v>
      </c>
      <c r="H722" s="8">
        <v>82.55</v>
      </c>
      <c r="I722" s="8">
        <v>76</v>
      </c>
      <c r="J722" s="8">
        <f t="shared" si="10"/>
        <v>78.62</v>
      </c>
      <c r="K722" s="8">
        <f>COUNTIFS(E:E,E722,J:J,"&gt;"&amp;J722)+1</f>
        <v>1</v>
      </c>
      <c r="L722" s="7" t="s">
        <v>18</v>
      </c>
      <c r="M722" s="12"/>
    </row>
    <row r="723" s="2" customFormat="1" spans="1:13">
      <c r="A723" s="7">
        <v>721</v>
      </c>
      <c r="B723" s="8" t="s">
        <v>1906</v>
      </c>
      <c r="C723" s="8" t="s">
        <v>1907</v>
      </c>
      <c r="D723" s="8" t="s">
        <v>1895</v>
      </c>
      <c r="E723" s="8" t="s">
        <v>1908</v>
      </c>
      <c r="F723" s="8">
        <v>114</v>
      </c>
      <c r="G723" s="8">
        <v>115.5</v>
      </c>
      <c r="H723" s="8">
        <v>114.75</v>
      </c>
      <c r="I723" s="8">
        <v>81.33</v>
      </c>
      <c r="J723" s="8">
        <f t="shared" si="10"/>
        <v>94.69</v>
      </c>
      <c r="K723" s="8">
        <f>COUNTIFS(E:E,E723,J:J,"&gt;"&amp;J723)+1</f>
        <v>1</v>
      </c>
      <c r="L723" s="7" t="s">
        <v>18</v>
      </c>
      <c r="M723" s="12"/>
    </row>
    <row r="724" s="2" customFormat="1" spans="1:13">
      <c r="A724" s="7">
        <v>722</v>
      </c>
      <c r="B724" s="8" t="s">
        <v>1909</v>
      </c>
      <c r="C724" s="8" t="s">
        <v>1910</v>
      </c>
      <c r="D724" s="8" t="s">
        <v>1895</v>
      </c>
      <c r="E724" s="8" t="s">
        <v>1911</v>
      </c>
      <c r="F724" s="8">
        <v>96</v>
      </c>
      <c r="G724" s="8">
        <v>88.5</v>
      </c>
      <c r="H724" s="8">
        <v>92.25</v>
      </c>
      <c r="I724" s="8">
        <v>77</v>
      </c>
      <c r="J724" s="8">
        <f t="shared" si="10"/>
        <v>83.1</v>
      </c>
      <c r="K724" s="8">
        <f>COUNTIFS(E:E,E724,J:J,"&gt;"&amp;J724)+1</f>
        <v>1</v>
      </c>
      <c r="L724" s="7" t="s">
        <v>18</v>
      </c>
      <c r="M724" s="12"/>
    </row>
    <row r="725" s="2" customFormat="1" spans="1:13">
      <c r="A725" s="7">
        <v>723</v>
      </c>
      <c r="B725" s="8" t="s">
        <v>1912</v>
      </c>
      <c r="C725" s="8" t="s">
        <v>1913</v>
      </c>
      <c r="D725" s="8" t="s">
        <v>1895</v>
      </c>
      <c r="E725" s="8" t="s">
        <v>1914</v>
      </c>
      <c r="F725" s="8">
        <v>82.5</v>
      </c>
      <c r="G725" s="8">
        <v>89</v>
      </c>
      <c r="H725" s="8">
        <v>85.75</v>
      </c>
      <c r="I725" s="8">
        <v>77.66</v>
      </c>
      <c r="J725" s="8">
        <f t="shared" si="10"/>
        <v>80.89</v>
      </c>
      <c r="K725" s="8">
        <f>COUNTIFS(E:E,E725,J:J,"&gt;"&amp;J725)+1</f>
        <v>1</v>
      </c>
      <c r="L725" s="7" t="s">
        <v>18</v>
      </c>
      <c r="M725" s="12"/>
    </row>
    <row r="726" s="2" customFormat="1" ht="24" spans="1:13">
      <c r="A726" s="7">
        <v>724</v>
      </c>
      <c r="B726" s="8" t="s">
        <v>1915</v>
      </c>
      <c r="C726" s="8" t="s">
        <v>1916</v>
      </c>
      <c r="D726" s="13" t="s">
        <v>1895</v>
      </c>
      <c r="E726" s="8" t="s">
        <v>1917</v>
      </c>
      <c r="F726" s="8">
        <v>81</v>
      </c>
      <c r="G726" s="8">
        <v>75.1</v>
      </c>
      <c r="H726" s="8">
        <v>78.05</v>
      </c>
      <c r="I726" s="18">
        <v>80.83</v>
      </c>
      <c r="J726" s="8">
        <f t="shared" si="10"/>
        <v>79.71</v>
      </c>
      <c r="K726" s="8">
        <f>COUNTIFS(E:E,E726,J:J,"&gt;"&amp;J726)+1</f>
        <v>1</v>
      </c>
      <c r="L726" s="7" t="s">
        <v>18</v>
      </c>
      <c r="M726" s="12"/>
    </row>
    <row r="727" s="2" customFormat="1" spans="1:13">
      <c r="A727" s="7">
        <v>725</v>
      </c>
      <c r="B727" s="8" t="s">
        <v>1918</v>
      </c>
      <c r="C727" s="8" t="s">
        <v>1919</v>
      </c>
      <c r="D727" s="8" t="s">
        <v>1895</v>
      </c>
      <c r="E727" s="8" t="s">
        <v>1920</v>
      </c>
      <c r="F727" s="8">
        <v>105</v>
      </c>
      <c r="G727" s="8">
        <v>94.6</v>
      </c>
      <c r="H727" s="8">
        <v>99.8</v>
      </c>
      <c r="I727" s="8">
        <v>80.33</v>
      </c>
      <c r="J727" s="8">
        <f t="shared" si="10"/>
        <v>88.11</v>
      </c>
      <c r="K727" s="8">
        <f>COUNTIFS(E:E,E727,J:J,"&gt;"&amp;J727)+1</f>
        <v>1</v>
      </c>
      <c r="L727" s="7" t="s">
        <v>18</v>
      </c>
      <c r="M727" s="12"/>
    </row>
    <row r="728" s="2" customFormat="1" ht="24" spans="1:13">
      <c r="A728" s="7">
        <v>726</v>
      </c>
      <c r="B728" s="8" t="s">
        <v>1921</v>
      </c>
      <c r="C728" s="8" t="s">
        <v>1922</v>
      </c>
      <c r="D728" s="13" t="s">
        <v>1923</v>
      </c>
      <c r="E728" s="13" t="s">
        <v>1924</v>
      </c>
      <c r="F728" s="8">
        <v>95</v>
      </c>
      <c r="G728" s="8">
        <v>73.9</v>
      </c>
      <c r="H728" s="8">
        <v>84.45</v>
      </c>
      <c r="I728" s="8">
        <v>85</v>
      </c>
      <c r="J728" s="8">
        <f t="shared" si="10"/>
        <v>84.78</v>
      </c>
      <c r="K728" s="8">
        <f>COUNTIFS(E:E,E728,J:J,"&gt;"&amp;J728)+1</f>
        <v>1</v>
      </c>
      <c r="L728" s="7" t="s">
        <v>18</v>
      </c>
      <c r="M728" s="12" t="s">
        <v>707</v>
      </c>
    </row>
    <row r="729" s="2" customFormat="1" ht="24" spans="1:13">
      <c r="A729" s="7">
        <v>727</v>
      </c>
      <c r="B729" s="8" t="s">
        <v>1925</v>
      </c>
      <c r="C729" s="8" t="s">
        <v>1926</v>
      </c>
      <c r="D729" s="13" t="s">
        <v>1923</v>
      </c>
      <c r="E729" s="13" t="s">
        <v>1927</v>
      </c>
      <c r="F729" s="8">
        <v>96.5</v>
      </c>
      <c r="G729" s="8">
        <v>84</v>
      </c>
      <c r="H729" s="8">
        <v>90.25</v>
      </c>
      <c r="I729" s="8">
        <v>82</v>
      </c>
      <c r="J729" s="8">
        <f t="shared" si="10"/>
        <v>85.3</v>
      </c>
      <c r="K729" s="8">
        <f>COUNTIFS(E:E,E729,J:J,"&gt;"&amp;J729)+1</f>
        <v>1</v>
      </c>
      <c r="L729" s="7" t="s">
        <v>18</v>
      </c>
      <c r="M729" s="12"/>
    </row>
    <row r="730" s="2" customFormat="1" spans="1:13">
      <c r="A730" s="7">
        <v>728</v>
      </c>
      <c r="B730" s="8" t="s">
        <v>1928</v>
      </c>
      <c r="C730" s="8" t="s">
        <v>1929</v>
      </c>
      <c r="D730" s="8" t="s">
        <v>1923</v>
      </c>
      <c r="E730" s="8" t="s">
        <v>1930</v>
      </c>
      <c r="F730" s="8">
        <v>108.5</v>
      </c>
      <c r="G730" s="8">
        <v>86.5</v>
      </c>
      <c r="H730" s="8">
        <v>97.5</v>
      </c>
      <c r="I730" s="8">
        <v>77</v>
      </c>
      <c r="J730" s="8">
        <f t="shared" si="10"/>
        <v>85.2</v>
      </c>
      <c r="K730" s="8">
        <f>COUNTIFS(E:E,E730,J:J,"&gt;"&amp;J730)+1</f>
        <v>1</v>
      </c>
      <c r="L730" s="7" t="s">
        <v>18</v>
      </c>
      <c r="M730" s="12"/>
    </row>
    <row r="731" s="2" customFormat="1" spans="1:13">
      <c r="A731" s="7">
        <v>729</v>
      </c>
      <c r="B731" s="8" t="s">
        <v>1931</v>
      </c>
      <c r="C731" s="8" t="s">
        <v>1932</v>
      </c>
      <c r="D731" s="8" t="s">
        <v>1923</v>
      </c>
      <c r="E731" s="8" t="s">
        <v>1933</v>
      </c>
      <c r="F731" s="8">
        <v>96.5</v>
      </c>
      <c r="G731" s="8">
        <v>86.1</v>
      </c>
      <c r="H731" s="8">
        <v>91.3</v>
      </c>
      <c r="I731" s="8">
        <v>79.33</v>
      </c>
      <c r="J731" s="8">
        <f t="shared" si="10"/>
        <v>84.11</v>
      </c>
      <c r="K731" s="8">
        <f>COUNTIFS(E:E,E731,J:J,"&gt;"&amp;J731)+1</f>
        <v>1</v>
      </c>
      <c r="L731" s="7" t="s">
        <v>18</v>
      </c>
      <c r="M731" s="12"/>
    </row>
    <row r="732" s="2" customFormat="1" spans="1:13">
      <c r="A732" s="7">
        <v>730</v>
      </c>
      <c r="B732" s="8" t="s">
        <v>1934</v>
      </c>
      <c r="C732" s="8" t="s">
        <v>1935</v>
      </c>
      <c r="D732" s="8" t="s">
        <v>1923</v>
      </c>
      <c r="E732" s="8" t="s">
        <v>1936</v>
      </c>
      <c r="F732" s="8">
        <v>86</v>
      </c>
      <c r="G732" s="8">
        <v>80.9</v>
      </c>
      <c r="H732" s="8">
        <v>83.45</v>
      </c>
      <c r="I732" s="8">
        <v>76.33</v>
      </c>
      <c r="J732" s="8">
        <f t="shared" si="10"/>
        <v>79.17</v>
      </c>
      <c r="K732" s="8">
        <f>COUNTIFS(E:E,E732,J:J,"&gt;"&amp;J732)+1</f>
        <v>1</v>
      </c>
      <c r="L732" s="7" t="s">
        <v>18</v>
      </c>
      <c r="M732" s="12"/>
    </row>
    <row r="733" s="2" customFormat="1" spans="1:13">
      <c r="A733" s="7">
        <v>731</v>
      </c>
      <c r="B733" s="8" t="s">
        <v>1937</v>
      </c>
      <c r="C733" s="8" t="s">
        <v>1938</v>
      </c>
      <c r="D733" s="8" t="s">
        <v>1939</v>
      </c>
      <c r="E733" s="8" t="s">
        <v>1940</v>
      </c>
      <c r="F733" s="8">
        <v>106.5</v>
      </c>
      <c r="G733" s="8">
        <v>111.5</v>
      </c>
      <c r="H733" s="8">
        <v>109</v>
      </c>
      <c r="I733" s="8">
        <v>80.66</v>
      </c>
      <c r="J733" s="8">
        <f t="shared" si="10"/>
        <v>91.99</v>
      </c>
      <c r="K733" s="8">
        <f>COUNTIFS(E:E,E733,J:J,"&gt;"&amp;J733)+1</f>
        <v>1</v>
      </c>
      <c r="L733" s="7" t="s">
        <v>18</v>
      </c>
      <c r="M733" s="12"/>
    </row>
    <row r="734" s="2" customFormat="1" spans="1:13">
      <c r="A734" s="7">
        <v>732</v>
      </c>
      <c r="B734" s="8" t="s">
        <v>1941</v>
      </c>
      <c r="C734" s="8" t="s">
        <v>1942</v>
      </c>
      <c r="D734" s="8" t="s">
        <v>1939</v>
      </c>
      <c r="E734" s="8" t="s">
        <v>1940</v>
      </c>
      <c r="F734" s="8">
        <v>110.5</v>
      </c>
      <c r="G734" s="8">
        <v>107</v>
      </c>
      <c r="H734" s="8">
        <v>108.75</v>
      </c>
      <c r="I734" s="8">
        <v>80</v>
      </c>
      <c r="J734" s="8">
        <f t="shared" si="10"/>
        <v>91.5</v>
      </c>
      <c r="K734" s="8">
        <f>COUNTIFS(E:E,E734,J:J,"&gt;"&amp;J734)+1</f>
        <v>2</v>
      </c>
      <c r="L734" s="7" t="s">
        <v>18</v>
      </c>
      <c r="M734" s="12"/>
    </row>
    <row r="735" s="2" customFormat="1" spans="1:13">
      <c r="A735" s="7">
        <v>733</v>
      </c>
      <c r="B735" s="8" t="s">
        <v>1943</v>
      </c>
      <c r="C735" s="8" t="s">
        <v>1944</v>
      </c>
      <c r="D735" s="8" t="s">
        <v>1939</v>
      </c>
      <c r="E735" s="8" t="s">
        <v>1940</v>
      </c>
      <c r="F735" s="8">
        <v>104</v>
      </c>
      <c r="G735" s="8">
        <v>115.5</v>
      </c>
      <c r="H735" s="8">
        <v>109.75</v>
      </c>
      <c r="I735" s="8">
        <v>78</v>
      </c>
      <c r="J735" s="8">
        <f t="shared" si="10"/>
        <v>90.7</v>
      </c>
      <c r="K735" s="8">
        <f>COUNTIFS(E:E,E735,J:J,"&gt;"&amp;J735)+1</f>
        <v>3</v>
      </c>
      <c r="L735" s="7" t="s">
        <v>18</v>
      </c>
      <c r="M735" s="12"/>
    </row>
    <row r="736" s="2" customFormat="1" spans="1:13">
      <c r="A736" s="7">
        <v>734</v>
      </c>
      <c r="B736" s="8" t="s">
        <v>1945</v>
      </c>
      <c r="C736" s="8" t="s">
        <v>1946</v>
      </c>
      <c r="D736" s="8" t="s">
        <v>1939</v>
      </c>
      <c r="E736" s="8" t="s">
        <v>1947</v>
      </c>
      <c r="F736" s="8">
        <v>113.5</v>
      </c>
      <c r="G736" s="8">
        <v>108</v>
      </c>
      <c r="H736" s="8">
        <v>110.75</v>
      </c>
      <c r="I736" s="8">
        <v>78.66</v>
      </c>
      <c r="J736" s="8">
        <f t="shared" si="10"/>
        <v>91.49</v>
      </c>
      <c r="K736" s="8">
        <f>COUNTIFS(E:E,E736,J:J,"&gt;"&amp;J736)+1</f>
        <v>1</v>
      </c>
      <c r="L736" s="7" t="s">
        <v>18</v>
      </c>
      <c r="M736" s="12"/>
    </row>
    <row r="737" s="2" customFormat="1" ht="13.2" spans="1:13">
      <c r="A737" s="7">
        <v>735</v>
      </c>
      <c r="B737" s="8" t="s">
        <v>1948</v>
      </c>
      <c r="C737" s="8" t="s">
        <v>1949</v>
      </c>
      <c r="D737" s="8" t="s">
        <v>1939</v>
      </c>
      <c r="E737" s="19" t="s">
        <v>1950</v>
      </c>
      <c r="F737" s="8">
        <v>96.5</v>
      </c>
      <c r="G737" s="8">
        <v>123</v>
      </c>
      <c r="H737" s="8">
        <v>109.75</v>
      </c>
      <c r="I737" s="8">
        <v>79</v>
      </c>
      <c r="J737" s="8">
        <f t="shared" si="10"/>
        <v>91.3</v>
      </c>
      <c r="K737" s="8">
        <f>COUNTIFS(E:E,E737,J:J,"&gt;"&amp;J737)+1</f>
        <v>2</v>
      </c>
      <c r="L737" s="7" t="s">
        <v>18</v>
      </c>
      <c r="M737" s="12"/>
    </row>
    <row r="738" s="2" customFormat="1" spans="1:13">
      <c r="A738" s="7">
        <v>736</v>
      </c>
      <c r="B738" s="8" t="s">
        <v>1951</v>
      </c>
      <c r="C738" s="8" t="s">
        <v>1952</v>
      </c>
      <c r="D738" s="8" t="s">
        <v>1953</v>
      </c>
      <c r="E738" s="8" t="s">
        <v>1954</v>
      </c>
      <c r="F738" s="8">
        <v>71</v>
      </c>
      <c r="G738" s="8">
        <v>71.8</v>
      </c>
      <c r="H738" s="8">
        <v>71.4</v>
      </c>
      <c r="I738" s="8">
        <v>78</v>
      </c>
      <c r="J738" s="8">
        <f t="shared" ref="J738:J773" si="11">TRUNC(H738*0.4,2)+TRUNC(I738*0.6,2)</f>
        <v>75.36</v>
      </c>
      <c r="K738" s="8">
        <f>COUNTIFS(E:E,E738,J:J,"&gt;"&amp;J738)+1</f>
        <v>1</v>
      </c>
      <c r="L738" s="7" t="s">
        <v>18</v>
      </c>
      <c r="M738" s="12"/>
    </row>
    <row r="739" s="2" customFormat="1" spans="1:13">
      <c r="A739" s="7">
        <v>737</v>
      </c>
      <c r="B739" s="8" t="s">
        <v>1955</v>
      </c>
      <c r="C739" s="8" t="s">
        <v>1956</v>
      </c>
      <c r="D739" s="8" t="s">
        <v>1953</v>
      </c>
      <c r="E739" s="8" t="s">
        <v>1957</v>
      </c>
      <c r="F739" s="8">
        <v>75.5</v>
      </c>
      <c r="G739" s="8">
        <v>70.7</v>
      </c>
      <c r="H739" s="8">
        <v>73.1</v>
      </c>
      <c r="I739" s="8">
        <v>75</v>
      </c>
      <c r="J739" s="8">
        <f t="shared" si="11"/>
        <v>74.24</v>
      </c>
      <c r="K739" s="8">
        <f>COUNTIFS(E:E,E739,J:J,"&gt;"&amp;J739)+1</f>
        <v>1</v>
      </c>
      <c r="L739" s="7" t="s">
        <v>18</v>
      </c>
      <c r="M739" s="12"/>
    </row>
    <row r="740" s="2" customFormat="1" spans="1:13">
      <c r="A740" s="7">
        <v>738</v>
      </c>
      <c r="B740" s="8" t="s">
        <v>1958</v>
      </c>
      <c r="C740" s="8" t="s">
        <v>1959</v>
      </c>
      <c r="D740" s="8" t="s">
        <v>1953</v>
      </c>
      <c r="E740" s="8" t="s">
        <v>1960</v>
      </c>
      <c r="F740" s="8">
        <v>111.5</v>
      </c>
      <c r="G740" s="8">
        <v>84.9</v>
      </c>
      <c r="H740" s="8">
        <v>98.2</v>
      </c>
      <c r="I740" s="8">
        <v>79.66</v>
      </c>
      <c r="J740" s="8">
        <f t="shared" si="11"/>
        <v>87.07</v>
      </c>
      <c r="K740" s="8">
        <f>COUNTIFS(E:E,E740,J:J,"&gt;"&amp;J740)+1</f>
        <v>1</v>
      </c>
      <c r="L740" s="7" t="s">
        <v>18</v>
      </c>
      <c r="M740" s="12"/>
    </row>
    <row r="741" s="2" customFormat="1" spans="1:13">
      <c r="A741" s="7">
        <v>739</v>
      </c>
      <c r="B741" s="8" t="s">
        <v>1961</v>
      </c>
      <c r="C741" s="8" t="s">
        <v>1962</v>
      </c>
      <c r="D741" s="8" t="s">
        <v>1953</v>
      </c>
      <c r="E741" s="8" t="s">
        <v>1963</v>
      </c>
      <c r="F741" s="8">
        <v>100</v>
      </c>
      <c r="G741" s="8">
        <v>71.7</v>
      </c>
      <c r="H741" s="8">
        <v>85.85</v>
      </c>
      <c r="I741" s="8">
        <v>80.33</v>
      </c>
      <c r="J741" s="8">
        <f t="shared" si="11"/>
        <v>82.53</v>
      </c>
      <c r="K741" s="8">
        <f>COUNTIFS(E:E,E741,J:J,"&gt;"&amp;J741)+1</f>
        <v>1</v>
      </c>
      <c r="L741" s="7" t="s">
        <v>18</v>
      </c>
      <c r="M741" s="12"/>
    </row>
    <row r="742" s="2" customFormat="1" spans="1:13">
      <c r="A742" s="7">
        <v>740</v>
      </c>
      <c r="B742" s="8" t="s">
        <v>1964</v>
      </c>
      <c r="C742" s="8" t="s">
        <v>1965</v>
      </c>
      <c r="D742" s="8" t="s">
        <v>1953</v>
      </c>
      <c r="E742" s="8" t="s">
        <v>1963</v>
      </c>
      <c r="F742" s="8">
        <v>82.5</v>
      </c>
      <c r="G742" s="8">
        <v>78.9</v>
      </c>
      <c r="H742" s="8">
        <v>80.7</v>
      </c>
      <c r="I742" s="8">
        <v>81</v>
      </c>
      <c r="J742" s="8">
        <f t="shared" si="11"/>
        <v>80.88</v>
      </c>
      <c r="K742" s="8">
        <f>COUNTIFS(E:E,E742,J:J,"&gt;"&amp;J742)+1</f>
        <v>2</v>
      </c>
      <c r="L742" s="7" t="s">
        <v>18</v>
      </c>
      <c r="M742" s="12"/>
    </row>
    <row r="743" s="2" customFormat="1" spans="1:13">
      <c r="A743" s="7">
        <v>741</v>
      </c>
      <c r="B743" s="8" t="s">
        <v>1966</v>
      </c>
      <c r="C743" s="8" t="s">
        <v>1967</v>
      </c>
      <c r="D743" s="8" t="s">
        <v>1953</v>
      </c>
      <c r="E743" s="8" t="s">
        <v>1968</v>
      </c>
      <c r="F743" s="8">
        <v>77.5</v>
      </c>
      <c r="G743" s="8">
        <v>90.6</v>
      </c>
      <c r="H743" s="8">
        <v>84.05</v>
      </c>
      <c r="I743" s="8">
        <v>79</v>
      </c>
      <c r="J743" s="8">
        <f t="shared" si="11"/>
        <v>81.02</v>
      </c>
      <c r="K743" s="8">
        <f>COUNTIFS(E:E,E743,J:J,"&gt;"&amp;J743)+1</f>
        <v>1</v>
      </c>
      <c r="L743" s="7" t="s">
        <v>18</v>
      </c>
      <c r="M743" s="12"/>
    </row>
    <row r="744" s="2" customFormat="1" spans="1:13">
      <c r="A744" s="7">
        <v>742</v>
      </c>
      <c r="B744" s="8" t="s">
        <v>1969</v>
      </c>
      <c r="C744" s="8" t="s">
        <v>1970</v>
      </c>
      <c r="D744" s="8" t="s">
        <v>1953</v>
      </c>
      <c r="E744" s="8" t="s">
        <v>1968</v>
      </c>
      <c r="F744" s="8">
        <v>78.5</v>
      </c>
      <c r="G744" s="8">
        <v>92.3</v>
      </c>
      <c r="H744" s="8">
        <v>85.4</v>
      </c>
      <c r="I744" s="8">
        <v>77</v>
      </c>
      <c r="J744" s="8">
        <f t="shared" si="11"/>
        <v>80.36</v>
      </c>
      <c r="K744" s="8">
        <f>COUNTIFS(E:E,E744,J:J,"&gt;"&amp;J744)+1</f>
        <v>2</v>
      </c>
      <c r="L744" s="7" t="s">
        <v>18</v>
      </c>
      <c r="M744" s="12"/>
    </row>
    <row r="745" s="2" customFormat="1" spans="1:13">
      <c r="A745" s="7">
        <v>743</v>
      </c>
      <c r="B745" s="8" t="s">
        <v>1971</v>
      </c>
      <c r="C745" s="8" t="s">
        <v>1972</v>
      </c>
      <c r="D745" s="8" t="s">
        <v>1953</v>
      </c>
      <c r="E745" s="8" t="s">
        <v>1973</v>
      </c>
      <c r="F745" s="8">
        <v>81.5</v>
      </c>
      <c r="G745" s="8">
        <v>81.8</v>
      </c>
      <c r="H745" s="8">
        <v>81.65</v>
      </c>
      <c r="I745" s="8">
        <v>77.66</v>
      </c>
      <c r="J745" s="8">
        <f t="shared" si="11"/>
        <v>79.25</v>
      </c>
      <c r="K745" s="8">
        <f>COUNTIFS(E:E,E745,J:J,"&gt;"&amp;J745)+1</f>
        <v>1</v>
      </c>
      <c r="L745" s="7" t="s">
        <v>18</v>
      </c>
      <c r="M745" s="12"/>
    </row>
    <row r="746" s="2" customFormat="1" spans="1:13">
      <c r="A746" s="7">
        <v>744</v>
      </c>
      <c r="B746" s="8" t="s">
        <v>1974</v>
      </c>
      <c r="C746" s="8" t="s">
        <v>1975</v>
      </c>
      <c r="D746" s="8" t="s">
        <v>1953</v>
      </c>
      <c r="E746" s="8" t="s">
        <v>1973</v>
      </c>
      <c r="F746" s="8">
        <v>89</v>
      </c>
      <c r="G746" s="8">
        <v>82</v>
      </c>
      <c r="H746" s="8">
        <v>85.5</v>
      </c>
      <c r="I746" s="8">
        <v>73</v>
      </c>
      <c r="J746" s="8">
        <f t="shared" si="11"/>
        <v>78</v>
      </c>
      <c r="K746" s="8">
        <f>COUNTIFS(E:E,E746,J:J,"&gt;"&amp;J746)+1</f>
        <v>2</v>
      </c>
      <c r="L746" s="7" t="s">
        <v>18</v>
      </c>
      <c r="M746" s="12"/>
    </row>
    <row r="747" s="2" customFormat="1" spans="1:13">
      <c r="A747" s="7">
        <v>745</v>
      </c>
      <c r="B747" s="8" t="s">
        <v>1976</v>
      </c>
      <c r="C747" s="8" t="s">
        <v>1977</v>
      </c>
      <c r="D747" s="8" t="s">
        <v>1978</v>
      </c>
      <c r="E747" s="8" t="s">
        <v>1979</v>
      </c>
      <c r="F747" s="8">
        <v>80</v>
      </c>
      <c r="G747" s="8">
        <v>87.4</v>
      </c>
      <c r="H747" s="8">
        <v>83.7</v>
      </c>
      <c r="I747" s="8">
        <v>81</v>
      </c>
      <c r="J747" s="8">
        <f t="shared" si="11"/>
        <v>82.08</v>
      </c>
      <c r="K747" s="8">
        <f>COUNTIFS(E:E,E747,J:J,"&gt;"&amp;J747)+1</f>
        <v>1</v>
      </c>
      <c r="L747" s="7" t="s">
        <v>18</v>
      </c>
      <c r="M747" s="12"/>
    </row>
    <row r="748" s="2" customFormat="1" spans="1:13">
      <c r="A748" s="7">
        <v>746</v>
      </c>
      <c r="B748" s="8" t="s">
        <v>1980</v>
      </c>
      <c r="C748" s="8" t="s">
        <v>1981</v>
      </c>
      <c r="D748" s="8" t="s">
        <v>1978</v>
      </c>
      <c r="E748" s="8" t="s">
        <v>1982</v>
      </c>
      <c r="F748" s="8">
        <v>73.5</v>
      </c>
      <c r="G748" s="8">
        <v>79.3</v>
      </c>
      <c r="H748" s="8">
        <v>76.4</v>
      </c>
      <c r="I748" s="8">
        <v>82.33</v>
      </c>
      <c r="J748" s="8">
        <f t="shared" si="11"/>
        <v>79.95</v>
      </c>
      <c r="K748" s="8">
        <f>COUNTIFS(E:E,E748,J:J,"&gt;"&amp;J748)+1</f>
        <v>1</v>
      </c>
      <c r="L748" s="7" t="s">
        <v>18</v>
      </c>
      <c r="M748" s="12"/>
    </row>
    <row r="749" s="2" customFormat="1" spans="1:13">
      <c r="A749" s="7">
        <v>747</v>
      </c>
      <c r="B749" s="8" t="s">
        <v>1983</v>
      </c>
      <c r="C749" s="8" t="s">
        <v>1984</v>
      </c>
      <c r="D749" s="8" t="s">
        <v>1978</v>
      </c>
      <c r="E749" s="8" t="s">
        <v>1985</v>
      </c>
      <c r="F749" s="8">
        <v>91.5</v>
      </c>
      <c r="G749" s="8">
        <v>96.8</v>
      </c>
      <c r="H749" s="8">
        <v>94.15</v>
      </c>
      <c r="I749" s="8">
        <v>76</v>
      </c>
      <c r="J749" s="8">
        <f t="shared" si="11"/>
        <v>83.26</v>
      </c>
      <c r="K749" s="8">
        <f>COUNTIFS(E:E,E749,J:J,"&gt;"&amp;J749)+1</f>
        <v>1</v>
      </c>
      <c r="L749" s="7" t="s">
        <v>18</v>
      </c>
      <c r="M749" s="12"/>
    </row>
    <row r="750" s="2" customFormat="1" spans="1:13">
      <c r="A750" s="7">
        <v>748</v>
      </c>
      <c r="B750" s="8" t="s">
        <v>1986</v>
      </c>
      <c r="C750" s="8" t="s">
        <v>1987</v>
      </c>
      <c r="D750" s="8" t="s">
        <v>1988</v>
      </c>
      <c r="E750" s="8" t="s">
        <v>1989</v>
      </c>
      <c r="F750" s="8">
        <v>97.5</v>
      </c>
      <c r="G750" s="8">
        <v>108.2</v>
      </c>
      <c r="H750" s="8">
        <v>102.85</v>
      </c>
      <c r="I750" s="8">
        <v>78.33</v>
      </c>
      <c r="J750" s="8">
        <f t="shared" si="11"/>
        <v>88.13</v>
      </c>
      <c r="K750" s="8">
        <f>COUNTIFS(E:E,E750,J:J,"&gt;"&amp;J750)+1</f>
        <v>1</v>
      </c>
      <c r="L750" s="7" t="s">
        <v>18</v>
      </c>
      <c r="M750" s="12"/>
    </row>
    <row r="751" s="2" customFormat="1" spans="1:13">
      <c r="A751" s="7">
        <v>749</v>
      </c>
      <c r="B751" s="8" t="s">
        <v>1990</v>
      </c>
      <c r="C751" s="8" t="s">
        <v>1991</v>
      </c>
      <c r="D751" s="8" t="s">
        <v>1988</v>
      </c>
      <c r="E751" s="8" t="s">
        <v>1992</v>
      </c>
      <c r="F751" s="8">
        <v>76</v>
      </c>
      <c r="G751" s="8">
        <v>73.3</v>
      </c>
      <c r="H751" s="8">
        <v>74.65</v>
      </c>
      <c r="I751" s="8">
        <v>79.66</v>
      </c>
      <c r="J751" s="8">
        <f t="shared" si="11"/>
        <v>77.65</v>
      </c>
      <c r="K751" s="8">
        <f>COUNTIFS(E:E,E751,J:J,"&gt;"&amp;J751)+1</f>
        <v>1</v>
      </c>
      <c r="L751" s="7" t="s">
        <v>18</v>
      </c>
      <c r="M751" s="12"/>
    </row>
    <row r="752" s="2" customFormat="1" spans="1:13">
      <c r="A752" s="7">
        <v>750</v>
      </c>
      <c r="B752" s="8" t="s">
        <v>1993</v>
      </c>
      <c r="C752" s="8" t="s">
        <v>1994</v>
      </c>
      <c r="D752" s="8" t="s">
        <v>1988</v>
      </c>
      <c r="E752" s="8" t="s">
        <v>1995</v>
      </c>
      <c r="F752" s="8">
        <v>112.5</v>
      </c>
      <c r="G752" s="8">
        <v>70.1</v>
      </c>
      <c r="H752" s="8">
        <v>91.3</v>
      </c>
      <c r="I752" s="8">
        <v>80.66</v>
      </c>
      <c r="J752" s="8">
        <f t="shared" si="11"/>
        <v>84.91</v>
      </c>
      <c r="K752" s="8">
        <f>COUNTIFS(E:E,E752,J:J,"&gt;"&amp;J752)+1</f>
        <v>1</v>
      </c>
      <c r="L752" s="7" t="s">
        <v>18</v>
      </c>
      <c r="M752" s="12"/>
    </row>
    <row r="753" s="2" customFormat="1" spans="1:13">
      <c r="A753" s="7">
        <v>751</v>
      </c>
      <c r="B753" s="8" t="s">
        <v>1996</v>
      </c>
      <c r="C753" s="8" t="s">
        <v>1997</v>
      </c>
      <c r="D753" s="8" t="s">
        <v>1998</v>
      </c>
      <c r="E753" s="8" t="s">
        <v>1999</v>
      </c>
      <c r="F753" s="8">
        <v>67</v>
      </c>
      <c r="G753" s="8">
        <v>95.3</v>
      </c>
      <c r="H753" s="8">
        <v>81.15</v>
      </c>
      <c r="I753" s="8">
        <v>74.33</v>
      </c>
      <c r="J753" s="8">
        <f t="shared" si="11"/>
        <v>77.05</v>
      </c>
      <c r="K753" s="8">
        <f>COUNTIFS(E:E,E753,J:J,"&gt;"&amp;J753)+1</f>
        <v>1</v>
      </c>
      <c r="L753" s="7" t="s">
        <v>18</v>
      </c>
      <c r="M753" s="12"/>
    </row>
    <row r="754" s="2" customFormat="1" spans="1:13">
      <c r="A754" s="7">
        <v>752</v>
      </c>
      <c r="B754" s="8" t="s">
        <v>2000</v>
      </c>
      <c r="C754" s="8" t="s">
        <v>2001</v>
      </c>
      <c r="D754" s="8" t="s">
        <v>2002</v>
      </c>
      <c r="E754" s="8" t="s">
        <v>2003</v>
      </c>
      <c r="F754" s="8">
        <v>111.5</v>
      </c>
      <c r="G754" s="8">
        <v>62.3</v>
      </c>
      <c r="H754" s="8">
        <v>86.9</v>
      </c>
      <c r="I754" s="8">
        <v>72.66</v>
      </c>
      <c r="J754" s="8">
        <f t="shared" si="11"/>
        <v>78.35</v>
      </c>
      <c r="K754" s="8">
        <f>COUNTIFS(E:E,E754,J:J,"&gt;"&amp;J754)+1</f>
        <v>1</v>
      </c>
      <c r="L754" s="7" t="s">
        <v>18</v>
      </c>
      <c r="M754" s="12"/>
    </row>
    <row r="755" s="2" customFormat="1" spans="1:13">
      <c r="A755" s="7">
        <v>753</v>
      </c>
      <c r="B755" s="8" t="s">
        <v>2004</v>
      </c>
      <c r="C755" s="8" t="s">
        <v>2005</v>
      </c>
      <c r="D755" s="8" t="s">
        <v>2002</v>
      </c>
      <c r="E755" s="8" t="s">
        <v>2006</v>
      </c>
      <c r="F755" s="8">
        <v>104</v>
      </c>
      <c r="G755" s="8">
        <v>95.2</v>
      </c>
      <c r="H755" s="8">
        <v>99.6</v>
      </c>
      <c r="I755" s="8">
        <v>77.66</v>
      </c>
      <c r="J755" s="8">
        <f t="shared" si="11"/>
        <v>86.43</v>
      </c>
      <c r="K755" s="8">
        <f>COUNTIFS(E:E,E755,J:J,"&gt;"&amp;J755)+1</f>
        <v>1</v>
      </c>
      <c r="L755" s="7" t="s">
        <v>18</v>
      </c>
      <c r="M755" s="12"/>
    </row>
    <row r="756" s="2" customFormat="1" spans="1:13">
      <c r="A756" s="7">
        <v>754</v>
      </c>
      <c r="B756" s="8" t="s">
        <v>2007</v>
      </c>
      <c r="C756" s="8" t="s">
        <v>2008</v>
      </c>
      <c r="D756" s="8" t="s">
        <v>2002</v>
      </c>
      <c r="E756" s="8" t="s">
        <v>2009</v>
      </c>
      <c r="F756" s="8">
        <v>90</v>
      </c>
      <c r="G756" s="8">
        <v>83.3</v>
      </c>
      <c r="H756" s="8">
        <v>86.65</v>
      </c>
      <c r="I756" s="8">
        <v>82</v>
      </c>
      <c r="J756" s="8">
        <f t="shared" si="11"/>
        <v>83.86</v>
      </c>
      <c r="K756" s="8">
        <f>COUNTIFS(E:E,E756,J:J,"&gt;"&amp;J756)+1</f>
        <v>1</v>
      </c>
      <c r="L756" s="7" t="s">
        <v>18</v>
      </c>
      <c r="M756" s="12"/>
    </row>
    <row r="757" s="2" customFormat="1" spans="1:13">
      <c r="A757" s="7">
        <v>755</v>
      </c>
      <c r="B757" s="8" t="s">
        <v>2010</v>
      </c>
      <c r="C757" s="8" t="s">
        <v>2011</v>
      </c>
      <c r="D757" s="8" t="s">
        <v>2012</v>
      </c>
      <c r="E757" s="8" t="s">
        <v>2013</v>
      </c>
      <c r="F757" s="8">
        <v>104</v>
      </c>
      <c r="G757" s="8">
        <v>93.8</v>
      </c>
      <c r="H757" s="8">
        <v>98.9</v>
      </c>
      <c r="I757" s="8">
        <v>81</v>
      </c>
      <c r="J757" s="8">
        <f t="shared" si="11"/>
        <v>88.16</v>
      </c>
      <c r="K757" s="8">
        <f>COUNTIFS(E:E,E757,J:J,"&gt;"&amp;J757)+1</f>
        <v>1</v>
      </c>
      <c r="L757" s="7" t="s">
        <v>18</v>
      </c>
      <c r="M757" s="12"/>
    </row>
    <row r="758" s="2" customFormat="1" spans="1:13">
      <c r="A758" s="7">
        <v>756</v>
      </c>
      <c r="B758" s="8" t="s">
        <v>2014</v>
      </c>
      <c r="C758" s="8" t="s">
        <v>2015</v>
      </c>
      <c r="D758" s="8" t="s">
        <v>2012</v>
      </c>
      <c r="E758" s="8" t="s">
        <v>2016</v>
      </c>
      <c r="F758" s="8">
        <v>101.5</v>
      </c>
      <c r="G758" s="8">
        <v>98.3</v>
      </c>
      <c r="H758" s="8">
        <v>99.9</v>
      </c>
      <c r="I758" s="8">
        <v>80</v>
      </c>
      <c r="J758" s="8">
        <f t="shared" si="11"/>
        <v>87.96</v>
      </c>
      <c r="K758" s="8">
        <f>COUNTIFS(E:E,E758,J:J,"&gt;"&amp;J758)+1</f>
        <v>1</v>
      </c>
      <c r="L758" s="7" t="s">
        <v>18</v>
      </c>
      <c r="M758" s="12"/>
    </row>
    <row r="759" s="2" customFormat="1" spans="1:13">
      <c r="A759" s="7">
        <v>757</v>
      </c>
      <c r="B759" s="8" t="s">
        <v>2017</v>
      </c>
      <c r="C759" s="8" t="s">
        <v>2018</v>
      </c>
      <c r="D759" s="8" t="s">
        <v>2012</v>
      </c>
      <c r="E759" s="8" t="s">
        <v>2016</v>
      </c>
      <c r="F759" s="8">
        <v>91.5</v>
      </c>
      <c r="G759" s="8">
        <v>78.8</v>
      </c>
      <c r="H759" s="8">
        <v>85.15</v>
      </c>
      <c r="I759" s="8">
        <v>80.33</v>
      </c>
      <c r="J759" s="8">
        <f t="shared" si="11"/>
        <v>82.25</v>
      </c>
      <c r="K759" s="8">
        <f>COUNTIFS(E:E,E759,J:J,"&gt;"&amp;J759)+1</f>
        <v>2</v>
      </c>
      <c r="L759" s="7" t="s">
        <v>18</v>
      </c>
      <c r="M759" s="12"/>
    </row>
    <row r="760" s="2" customFormat="1" spans="1:13">
      <c r="A760" s="7">
        <v>758</v>
      </c>
      <c r="B760" s="8" t="s">
        <v>2019</v>
      </c>
      <c r="C760" s="8" t="s">
        <v>2020</v>
      </c>
      <c r="D760" s="8" t="s">
        <v>2021</v>
      </c>
      <c r="E760" s="8" t="s">
        <v>2022</v>
      </c>
      <c r="F760" s="8">
        <v>77.5</v>
      </c>
      <c r="G760" s="8">
        <v>72.9</v>
      </c>
      <c r="H760" s="8">
        <v>75.2</v>
      </c>
      <c r="I760" s="8">
        <v>80.33</v>
      </c>
      <c r="J760" s="8">
        <f t="shared" si="11"/>
        <v>78.27</v>
      </c>
      <c r="K760" s="8">
        <f>COUNTIFS(E:E,E760,J:J,"&gt;"&amp;J760)+1</f>
        <v>1</v>
      </c>
      <c r="L760" s="7" t="s">
        <v>18</v>
      </c>
      <c r="M760" s="12"/>
    </row>
    <row r="761" s="2" customFormat="1" spans="1:13">
      <c r="A761" s="7">
        <v>759</v>
      </c>
      <c r="B761" s="8" t="s">
        <v>2023</v>
      </c>
      <c r="C761" s="8" t="s">
        <v>2024</v>
      </c>
      <c r="D761" s="8" t="s">
        <v>2021</v>
      </c>
      <c r="E761" s="8" t="s">
        <v>2025</v>
      </c>
      <c r="F761" s="8">
        <v>70.5</v>
      </c>
      <c r="G761" s="8">
        <v>70.9</v>
      </c>
      <c r="H761" s="8">
        <v>70.7</v>
      </c>
      <c r="I761" s="8">
        <v>78.33</v>
      </c>
      <c r="J761" s="8">
        <f t="shared" si="11"/>
        <v>75.27</v>
      </c>
      <c r="K761" s="8">
        <f>COUNTIFS(E:E,E761,J:J,"&gt;"&amp;J761)+1</f>
        <v>1</v>
      </c>
      <c r="L761" s="7" t="s">
        <v>18</v>
      </c>
      <c r="M761" s="12"/>
    </row>
    <row r="762" s="2" customFormat="1" spans="1:13">
      <c r="A762" s="7">
        <v>760</v>
      </c>
      <c r="B762" s="8" t="s">
        <v>2026</v>
      </c>
      <c r="C762" s="8" t="s">
        <v>2027</v>
      </c>
      <c r="D762" s="8" t="s">
        <v>2021</v>
      </c>
      <c r="E762" s="8" t="s">
        <v>2028</v>
      </c>
      <c r="F762" s="8">
        <v>112</v>
      </c>
      <c r="G762" s="8">
        <v>52.8</v>
      </c>
      <c r="H762" s="8">
        <v>82.4</v>
      </c>
      <c r="I762" s="8">
        <v>80.66</v>
      </c>
      <c r="J762" s="8">
        <f t="shared" si="11"/>
        <v>81.35</v>
      </c>
      <c r="K762" s="8">
        <f>COUNTIFS(E:E,E762,J:J,"&gt;"&amp;J762)+1</f>
        <v>1</v>
      </c>
      <c r="L762" s="7" t="s">
        <v>18</v>
      </c>
      <c r="M762" s="12"/>
    </row>
    <row r="763" s="2" customFormat="1" spans="1:13">
      <c r="A763" s="7">
        <v>761</v>
      </c>
      <c r="B763" s="8" t="s">
        <v>2029</v>
      </c>
      <c r="C763" s="8" t="s">
        <v>2030</v>
      </c>
      <c r="D763" s="8" t="s">
        <v>2031</v>
      </c>
      <c r="E763" s="8" t="s">
        <v>2032</v>
      </c>
      <c r="F763" s="8">
        <v>71</v>
      </c>
      <c r="G763" s="8">
        <v>94.5</v>
      </c>
      <c r="H763" s="8">
        <v>82.75</v>
      </c>
      <c r="I763" s="8">
        <v>83.66</v>
      </c>
      <c r="J763" s="8">
        <f t="shared" si="11"/>
        <v>83.29</v>
      </c>
      <c r="K763" s="8">
        <f>COUNTIFS(E:E,E763,J:J,"&gt;"&amp;J763)+1</f>
        <v>1</v>
      </c>
      <c r="L763" s="7" t="s">
        <v>18</v>
      </c>
      <c r="M763" s="12"/>
    </row>
    <row r="764" s="2" customFormat="1" spans="1:13">
      <c r="A764" s="7">
        <v>762</v>
      </c>
      <c r="B764" s="8" t="s">
        <v>2033</v>
      </c>
      <c r="C764" s="8" t="s">
        <v>2034</v>
      </c>
      <c r="D764" s="8" t="s">
        <v>2035</v>
      </c>
      <c r="E764" s="8" t="s">
        <v>2036</v>
      </c>
      <c r="F764" s="8">
        <v>94</v>
      </c>
      <c r="G764" s="8">
        <v>97.8</v>
      </c>
      <c r="H764" s="8">
        <v>95.9</v>
      </c>
      <c r="I764" s="8">
        <v>79</v>
      </c>
      <c r="J764" s="8">
        <f t="shared" si="11"/>
        <v>85.76</v>
      </c>
      <c r="K764" s="8">
        <f>COUNTIFS(E:E,E764,J:J,"&gt;"&amp;J764)+1</f>
        <v>1</v>
      </c>
      <c r="L764" s="7" t="s">
        <v>18</v>
      </c>
      <c r="M764" s="12"/>
    </row>
    <row r="765" s="2" customFormat="1" spans="1:13">
      <c r="A765" s="7">
        <v>763</v>
      </c>
      <c r="B765" s="8" t="s">
        <v>2037</v>
      </c>
      <c r="C765" s="8" t="s">
        <v>2038</v>
      </c>
      <c r="D765" s="8" t="s">
        <v>2035</v>
      </c>
      <c r="E765" s="8" t="s">
        <v>2039</v>
      </c>
      <c r="F765" s="8">
        <v>79.5</v>
      </c>
      <c r="G765" s="8">
        <v>106.9</v>
      </c>
      <c r="H765" s="8">
        <v>93.2</v>
      </c>
      <c r="I765" s="8">
        <v>79.33</v>
      </c>
      <c r="J765" s="8">
        <f t="shared" si="11"/>
        <v>84.87</v>
      </c>
      <c r="K765" s="8">
        <f>COUNTIFS(E:E,E765,J:J,"&gt;"&amp;J765)+1</f>
        <v>1</v>
      </c>
      <c r="L765" s="7" t="s">
        <v>18</v>
      </c>
      <c r="M765" s="12"/>
    </row>
    <row r="766" s="2" customFormat="1" spans="1:13">
      <c r="A766" s="7">
        <v>764</v>
      </c>
      <c r="B766" s="8" t="s">
        <v>2040</v>
      </c>
      <c r="C766" s="8" t="s">
        <v>2041</v>
      </c>
      <c r="D766" s="8" t="s">
        <v>2042</v>
      </c>
      <c r="E766" s="8" t="s">
        <v>2043</v>
      </c>
      <c r="F766" s="8">
        <v>91</v>
      </c>
      <c r="G766" s="8">
        <v>96.1</v>
      </c>
      <c r="H766" s="8">
        <v>93.55</v>
      </c>
      <c r="I766" s="8">
        <v>76</v>
      </c>
      <c r="J766" s="8">
        <f t="shared" si="11"/>
        <v>83.02</v>
      </c>
      <c r="K766" s="8">
        <f>COUNTIFS(E:E,E766,J:J,"&gt;"&amp;J766)+1</f>
        <v>1</v>
      </c>
      <c r="L766" s="7" t="s">
        <v>18</v>
      </c>
      <c r="M766" s="12"/>
    </row>
    <row r="767" s="2" customFormat="1" spans="1:13">
      <c r="A767" s="7">
        <v>765</v>
      </c>
      <c r="B767" s="8" t="s">
        <v>2044</v>
      </c>
      <c r="C767" s="8" t="s">
        <v>2045</v>
      </c>
      <c r="D767" s="8" t="s">
        <v>2046</v>
      </c>
      <c r="E767" s="8" t="s">
        <v>2047</v>
      </c>
      <c r="F767" s="8">
        <v>80</v>
      </c>
      <c r="G767" s="8">
        <v>92.9</v>
      </c>
      <c r="H767" s="8">
        <v>86.45</v>
      </c>
      <c r="I767" s="8">
        <v>78.66</v>
      </c>
      <c r="J767" s="8">
        <f t="shared" si="11"/>
        <v>81.77</v>
      </c>
      <c r="K767" s="8">
        <f>COUNTIFS(E:E,E767,J:J,"&gt;"&amp;J767)+1</f>
        <v>1</v>
      </c>
      <c r="L767" s="7" t="s">
        <v>18</v>
      </c>
      <c r="M767" s="12"/>
    </row>
    <row r="768" s="2" customFormat="1" spans="1:13">
      <c r="A768" s="7">
        <v>766</v>
      </c>
      <c r="B768" s="8" t="s">
        <v>2048</v>
      </c>
      <c r="C768" s="8" t="s">
        <v>2049</v>
      </c>
      <c r="D768" s="8" t="s">
        <v>2050</v>
      </c>
      <c r="E768" s="8" t="s">
        <v>2051</v>
      </c>
      <c r="F768" s="8">
        <v>108.5</v>
      </c>
      <c r="G768" s="8">
        <v>84.5</v>
      </c>
      <c r="H768" s="8">
        <v>96.5</v>
      </c>
      <c r="I768" s="8">
        <v>78</v>
      </c>
      <c r="J768" s="8">
        <f t="shared" si="11"/>
        <v>85.4</v>
      </c>
      <c r="K768" s="8">
        <f>COUNTIFS(E:E,E768,J:J,"&gt;"&amp;J768)+1</f>
        <v>1</v>
      </c>
      <c r="L768" s="7" t="s">
        <v>18</v>
      </c>
      <c r="M768" s="12"/>
    </row>
    <row r="769" s="2" customFormat="1" spans="1:13">
      <c r="A769" s="7">
        <v>767</v>
      </c>
      <c r="B769" s="8" t="s">
        <v>2052</v>
      </c>
      <c r="C769" s="8" t="s">
        <v>2053</v>
      </c>
      <c r="D769" s="8" t="s">
        <v>2054</v>
      </c>
      <c r="E769" s="8" t="s">
        <v>2055</v>
      </c>
      <c r="F769" s="8">
        <v>90</v>
      </c>
      <c r="G769" s="8">
        <v>99.3</v>
      </c>
      <c r="H769" s="8">
        <v>94.65</v>
      </c>
      <c r="I769" s="8">
        <v>78.33</v>
      </c>
      <c r="J769" s="8">
        <f t="shared" si="11"/>
        <v>84.85</v>
      </c>
      <c r="K769" s="8">
        <f>COUNTIFS(E:E,E769,J:J,"&gt;"&amp;J769)+1</f>
        <v>1</v>
      </c>
      <c r="L769" s="7" t="s">
        <v>18</v>
      </c>
      <c r="M769" s="12"/>
    </row>
    <row r="770" s="2" customFormat="1" spans="1:13">
      <c r="A770" s="7">
        <v>768</v>
      </c>
      <c r="B770" s="8" t="s">
        <v>2056</v>
      </c>
      <c r="C770" s="8" t="s">
        <v>2057</v>
      </c>
      <c r="D770" s="8" t="s">
        <v>2054</v>
      </c>
      <c r="E770" s="8" t="s">
        <v>2058</v>
      </c>
      <c r="F770" s="8">
        <v>89</v>
      </c>
      <c r="G770" s="8">
        <v>73.6</v>
      </c>
      <c r="H770" s="8">
        <v>81.3</v>
      </c>
      <c r="I770" s="8">
        <v>76</v>
      </c>
      <c r="J770" s="8">
        <f t="shared" si="11"/>
        <v>78.12</v>
      </c>
      <c r="K770" s="8">
        <f>COUNTIFS(E:E,E770,J:J,"&gt;"&amp;J770)+1</f>
        <v>1</v>
      </c>
      <c r="L770" s="7" t="s">
        <v>18</v>
      </c>
      <c r="M770" s="12"/>
    </row>
    <row r="771" s="2" customFormat="1" spans="1:13">
      <c r="A771" s="7">
        <v>769</v>
      </c>
      <c r="B771" s="8" t="s">
        <v>2059</v>
      </c>
      <c r="C771" s="8" t="s">
        <v>2060</v>
      </c>
      <c r="D771" s="8" t="s">
        <v>2061</v>
      </c>
      <c r="E771" s="8" t="s">
        <v>2062</v>
      </c>
      <c r="F771" s="8">
        <v>83.5</v>
      </c>
      <c r="G771" s="8">
        <v>97</v>
      </c>
      <c r="H771" s="8">
        <v>90.25</v>
      </c>
      <c r="I771" s="8">
        <v>75</v>
      </c>
      <c r="J771" s="8">
        <f t="shared" si="11"/>
        <v>81.1</v>
      </c>
      <c r="K771" s="8">
        <f>COUNTIFS(E:E,E771,J:J,"&gt;"&amp;J771)+1</f>
        <v>1</v>
      </c>
      <c r="L771" s="7" t="s">
        <v>18</v>
      </c>
      <c r="M771" s="12"/>
    </row>
    <row r="772" s="2" customFormat="1" spans="1:13">
      <c r="A772" s="7">
        <v>770</v>
      </c>
      <c r="B772" s="8" t="s">
        <v>2063</v>
      </c>
      <c r="C772" s="8" t="s">
        <v>2064</v>
      </c>
      <c r="D772" s="8" t="s">
        <v>2065</v>
      </c>
      <c r="E772" s="8" t="s">
        <v>2066</v>
      </c>
      <c r="F772" s="8">
        <v>111.5</v>
      </c>
      <c r="G772" s="8">
        <v>72.5</v>
      </c>
      <c r="H772" s="8">
        <v>92</v>
      </c>
      <c r="I772" s="8">
        <v>81.33</v>
      </c>
      <c r="J772" s="8">
        <f t="shared" si="11"/>
        <v>85.59</v>
      </c>
      <c r="K772" s="8">
        <f>COUNTIFS(E:E,E772,J:J,"&gt;"&amp;J772)+1</f>
        <v>1</v>
      </c>
      <c r="L772" s="7" t="s">
        <v>18</v>
      </c>
      <c r="M772" s="12"/>
    </row>
    <row r="773" s="2" customFormat="1" spans="1:13">
      <c r="A773" s="7">
        <v>771</v>
      </c>
      <c r="B773" s="8" t="s">
        <v>2067</v>
      </c>
      <c r="C773" s="8" t="s">
        <v>2068</v>
      </c>
      <c r="D773" s="8" t="s">
        <v>2065</v>
      </c>
      <c r="E773" s="8" t="s">
        <v>2069</v>
      </c>
      <c r="F773" s="8">
        <v>74.5</v>
      </c>
      <c r="G773" s="8">
        <v>90.6</v>
      </c>
      <c r="H773" s="8">
        <v>82.55</v>
      </c>
      <c r="I773" s="8">
        <v>72.33</v>
      </c>
      <c r="J773" s="8">
        <f t="shared" si="11"/>
        <v>76.41</v>
      </c>
      <c r="K773" s="8">
        <f>COUNTIFS(E:E,E773,J:J,"&gt;"&amp;J773)+1</f>
        <v>1</v>
      </c>
      <c r="L773" s="7" t="s">
        <v>18</v>
      </c>
      <c r="M773" s="12"/>
    </row>
    <row r="774" s="3" customFormat="1" ht="24" spans="1:13">
      <c r="A774" s="7">
        <v>772</v>
      </c>
      <c r="B774" s="12" t="s">
        <v>2070</v>
      </c>
      <c r="C774" s="12" t="s">
        <v>2071</v>
      </c>
      <c r="D774" s="12" t="s">
        <v>2072</v>
      </c>
      <c r="E774" s="12" t="s">
        <v>2073</v>
      </c>
      <c r="F774" s="12">
        <v>103.5</v>
      </c>
      <c r="G774" s="12">
        <v>95.5</v>
      </c>
      <c r="H774" s="12">
        <v>99.5</v>
      </c>
      <c r="I774" s="12">
        <v>80.66</v>
      </c>
      <c r="J774" s="12">
        <v>88.19</v>
      </c>
      <c r="K774" s="14">
        <v>1</v>
      </c>
      <c r="L774" s="7" t="s">
        <v>18</v>
      </c>
      <c r="M774" s="12" t="s">
        <v>2074</v>
      </c>
    </row>
    <row r="775" s="3" customFormat="1" ht="24" spans="1:13">
      <c r="A775" s="7">
        <v>773</v>
      </c>
      <c r="B775" s="12" t="s">
        <v>2075</v>
      </c>
      <c r="C775" s="12" t="s">
        <v>2076</v>
      </c>
      <c r="D775" s="12" t="s">
        <v>2077</v>
      </c>
      <c r="E775" s="12" t="s">
        <v>2078</v>
      </c>
      <c r="F775" s="12">
        <v>75.5</v>
      </c>
      <c r="G775" s="12">
        <v>91.7</v>
      </c>
      <c r="H775" s="12">
        <v>83.6</v>
      </c>
      <c r="I775" s="12">
        <v>78.66</v>
      </c>
      <c r="J775" s="12">
        <v>80.63</v>
      </c>
      <c r="K775" s="14">
        <v>1</v>
      </c>
      <c r="L775" s="7" t="s">
        <v>18</v>
      </c>
      <c r="M775" s="12"/>
    </row>
    <row r="776" s="3" customFormat="1" ht="24" spans="1:13">
      <c r="A776" s="7">
        <v>774</v>
      </c>
      <c r="B776" s="12" t="s">
        <v>2079</v>
      </c>
      <c r="C776" s="12" t="s">
        <v>2080</v>
      </c>
      <c r="D776" s="12" t="s">
        <v>2077</v>
      </c>
      <c r="E776" s="12" t="s">
        <v>2081</v>
      </c>
      <c r="F776" s="12">
        <v>80</v>
      </c>
      <c r="G776" s="12">
        <v>82.1</v>
      </c>
      <c r="H776" s="12">
        <v>81.05</v>
      </c>
      <c r="I776" s="12">
        <v>78.33</v>
      </c>
      <c r="J776" s="12">
        <v>79.41</v>
      </c>
      <c r="K776" s="14">
        <v>1</v>
      </c>
      <c r="L776" s="7" t="s">
        <v>18</v>
      </c>
      <c r="M776" s="12"/>
    </row>
    <row r="777" s="3" customFormat="1" spans="1:13">
      <c r="A777" s="7">
        <v>775</v>
      </c>
      <c r="B777" s="12" t="s">
        <v>2082</v>
      </c>
      <c r="C777" s="12" t="s">
        <v>2083</v>
      </c>
      <c r="D777" s="12" t="s">
        <v>2084</v>
      </c>
      <c r="E777" s="12" t="s">
        <v>2085</v>
      </c>
      <c r="F777" s="12">
        <v>104</v>
      </c>
      <c r="G777" s="12">
        <v>91.3</v>
      </c>
      <c r="H777" s="12">
        <v>97.65</v>
      </c>
      <c r="I777" s="12">
        <v>80</v>
      </c>
      <c r="J777" s="12">
        <v>87.06</v>
      </c>
      <c r="K777" s="14">
        <v>1</v>
      </c>
      <c r="L777" s="7" t="s">
        <v>18</v>
      </c>
      <c r="M777" s="12"/>
    </row>
    <row r="778" s="3" customFormat="1" spans="1:13">
      <c r="A778" s="7">
        <v>776</v>
      </c>
      <c r="B778" s="12" t="s">
        <v>2086</v>
      </c>
      <c r="C778" s="12" t="s">
        <v>2087</v>
      </c>
      <c r="D778" s="12" t="s">
        <v>2084</v>
      </c>
      <c r="E778" s="12" t="s">
        <v>2085</v>
      </c>
      <c r="F778" s="12">
        <v>80</v>
      </c>
      <c r="G778" s="12">
        <v>96.8</v>
      </c>
      <c r="H778" s="12">
        <v>88.4</v>
      </c>
      <c r="I778" s="12">
        <v>77.33</v>
      </c>
      <c r="J778" s="12">
        <v>81.75</v>
      </c>
      <c r="K778" s="14">
        <v>2</v>
      </c>
      <c r="L778" s="7" t="s">
        <v>18</v>
      </c>
      <c r="M778" s="12"/>
    </row>
    <row r="779" s="3" customFormat="1" spans="1:13">
      <c r="A779" s="7">
        <v>777</v>
      </c>
      <c r="B779" s="12" t="s">
        <v>2088</v>
      </c>
      <c r="C779" s="12" t="s">
        <v>2089</v>
      </c>
      <c r="D779" s="12" t="s">
        <v>2084</v>
      </c>
      <c r="E779" s="12" t="s">
        <v>2085</v>
      </c>
      <c r="F779" s="12">
        <v>88</v>
      </c>
      <c r="G779" s="12">
        <v>72.6</v>
      </c>
      <c r="H779" s="12">
        <v>80.3</v>
      </c>
      <c r="I779" s="12">
        <v>72</v>
      </c>
      <c r="J779" s="12">
        <v>75.32</v>
      </c>
      <c r="K779" s="14">
        <v>3</v>
      </c>
      <c r="L779" s="7" t="s">
        <v>18</v>
      </c>
      <c r="M779" s="12"/>
    </row>
    <row r="780" s="3" customFormat="1" spans="1:13">
      <c r="A780" s="7">
        <v>778</v>
      </c>
      <c r="B780" s="12" t="s">
        <v>2090</v>
      </c>
      <c r="C780" s="12" t="s">
        <v>2091</v>
      </c>
      <c r="D780" s="12" t="s">
        <v>2084</v>
      </c>
      <c r="E780" s="12" t="s">
        <v>2092</v>
      </c>
      <c r="F780" s="12">
        <v>99</v>
      </c>
      <c r="G780" s="12">
        <v>79.6</v>
      </c>
      <c r="H780" s="12">
        <v>89.3</v>
      </c>
      <c r="I780" s="12">
        <v>75</v>
      </c>
      <c r="J780" s="12">
        <v>80.72</v>
      </c>
      <c r="K780" s="14">
        <v>1</v>
      </c>
      <c r="L780" s="7" t="s">
        <v>18</v>
      </c>
      <c r="M780" s="12"/>
    </row>
    <row r="781" s="3" customFormat="1" spans="1:13">
      <c r="A781" s="7">
        <v>779</v>
      </c>
      <c r="B781" s="12" t="s">
        <v>2093</v>
      </c>
      <c r="C781" s="12" t="s">
        <v>2094</v>
      </c>
      <c r="D781" s="12" t="s">
        <v>2084</v>
      </c>
      <c r="E781" s="12" t="s">
        <v>2092</v>
      </c>
      <c r="F781" s="12">
        <v>77</v>
      </c>
      <c r="G781" s="12">
        <v>85.9</v>
      </c>
      <c r="H781" s="12">
        <v>81.45</v>
      </c>
      <c r="I781" s="12">
        <v>70.66</v>
      </c>
      <c r="J781" s="12">
        <v>74.97</v>
      </c>
      <c r="K781" s="14">
        <v>2</v>
      </c>
      <c r="L781" s="7" t="s">
        <v>18</v>
      </c>
      <c r="M781" s="12"/>
    </row>
    <row r="782" s="3" customFormat="1" spans="1:13">
      <c r="A782" s="7">
        <v>780</v>
      </c>
      <c r="B782" s="12" t="s">
        <v>2095</v>
      </c>
      <c r="C782" s="12" t="s">
        <v>2096</v>
      </c>
      <c r="D782" s="12" t="s">
        <v>2084</v>
      </c>
      <c r="E782" s="12" t="s">
        <v>2097</v>
      </c>
      <c r="F782" s="12">
        <v>113</v>
      </c>
      <c r="G782" s="12">
        <v>82.8</v>
      </c>
      <c r="H782" s="12">
        <v>97.9</v>
      </c>
      <c r="I782" s="12">
        <v>80.33</v>
      </c>
      <c r="J782" s="12">
        <v>87.35</v>
      </c>
      <c r="K782" s="14">
        <v>1</v>
      </c>
      <c r="L782" s="7" t="s">
        <v>18</v>
      </c>
      <c r="M782" s="12"/>
    </row>
    <row r="783" s="3" customFormat="1" spans="1:13">
      <c r="A783" s="7">
        <v>781</v>
      </c>
      <c r="B783" s="12" t="s">
        <v>2098</v>
      </c>
      <c r="C783" s="12" t="s">
        <v>2099</v>
      </c>
      <c r="D783" s="12" t="s">
        <v>2084</v>
      </c>
      <c r="E783" s="12" t="s">
        <v>2100</v>
      </c>
      <c r="F783" s="12">
        <v>82.5</v>
      </c>
      <c r="G783" s="12">
        <v>80.3</v>
      </c>
      <c r="H783" s="12">
        <v>81.4</v>
      </c>
      <c r="I783" s="12">
        <v>83</v>
      </c>
      <c r="J783" s="12">
        <v>82.36</v>
      </c>
      <c r="K783" s="14">
        <v>1</v>
      </c>
      <c r="L783" s="7" t="s">
        <v>18</v>
      </c>
      <c r="M783" s="12"/>
    </row>
    <row r="784" s="3" customFormat="1" spans="1:13">
      <c r="A784" s="7">
        <v>782</v>
      </c>
      <c r="B784" s="12" t="s">
        <v>2101</v>
      </c>
      <c r="C784" s="12" t="s">
        <v>2102</v>
      </c>
      <c r="D784" s="12" t="s">
        <v>2084</v>
      </c>
      <c r="E784" s="12" t="s">
        <v>2103</v>
      </c>
      <c r="F784" s="12">
        <v>89.5</v>
      </c>
      <c r="G784" s="12">
        <v>76.4</v>
      </c>
      <c r="H784" s="12">
        <v>82.95</v>
      </c>
      <c r="I784" s="12">
        <v>79.33</v>
      </c>
      <c r="J784" s="12">
        <v>80.77</v>
      </c>
      <c r="K784" s="14">
        <v>1</v>
      </c>
      <c r="L784" s="7" t="s">
        <v>18</v>
      </c>
      <c r="M784" s="12"/>
    </row>
    <row r="785" s="3" customFormat="1" spans="1:13">
      <c r="A785" s="7">
        <v>783</v>
      </c>
      <c r="B785" s="12" t="s">
        <v>2104</v>
      </c>
      <c r="C785" s="12" t="s">
        <v>2105</v>
      </c>
      <c r="D785" s="12" t="s">
        <v>2106</v>
      </c>
      <c r="E785" s="12" t="s">
        <v>2107</v>
      </c>
      <c r="F785" s="12">
        <v>90.5</v>
      </c>
      <c r="G785" s="12">
        <v>91.1</v>
      </c>
      <c r="H785" s="12">
        <v>90.8</v>
      </c>
      <c r="I785" s="12">
        <v>75</v>
      </c>
      <c r="J785" s="12">
        <v>81.32</v>
      </c>
      <c r="K785" s="14">
        <v>1</v>
      </c>
      <c r="L785" s="7" t="s">
        <v>18</v>
      </c>
      <c r="M785" s="12"/>
    </row>
    <row r="786" s="3" customFormat="1" spans="1:13">
      <c r="A786" s="7">
        <v>784</v>
      </c>
      <c r="B786" s="12" t="s">
        <v>2108</v>
      </c>
      <c r="C786" s="12" t="s">
        <v>2109</v>
      </c>
      <c r="D786" s="12" t="s">
        <v>2110</v>
      </c>
      <c r="E786" s="12" t="s">
        <v>2111</v>
      </c>
      <c r="F786" s="12">
        <v>88</v>
      </c>
      <c r="G786" s="12">
        <v>93.8</v>
      </c>
      <c r="H786" s="12">
        <v>90.9</v>
      </c>
      <c r="I786" s="12">
        <v>76.66</v>
      </c>
      <c r="J786" s="12">
        <v>82.35</v>
      </c>
      <c r="K786" s="14">
        <v>1</v>
      </c>
      <c r="L786" s="7" t="s">
        <v>18</v>
      </c>
      <c r="M786" s="12"/>
    </row>
    <row r="787" s="3" customFormat="1" spans="1:13">
      <c r="A787" s="7">
        <v>785</v>
      </c>
      <c r="B787" s="12" t="s">
        <v>2112</v>
      </c>
      <c r="C787" s="12" t="s">
        <v>2113</v>
      </c>
      <c r="D787" s="12" t="s">
        <v>2110</v>
      </c>
      <c r="E787" s="12" t="s">
        <v>2111</v>
      </c>
      <c r="F787" s="12">
        <v>70</v>
      </c>
      <c r="G787" s="12">
        <v>90.9</v>
      </c>
      <c r="H787" s="12">
        <v>80.45</v>
      </c>
      <c r="I787" s="12">
        <v>77.66</v>
      </c>
      <c r="J787" s="12">
        <v>78.77</v>
      </c>
      <c r="K787" s="14">
        <v>2</v>
      </c>
      <c r="L787" s="7" t="s">
        <v>18</v>
      </c>
      <c r="M787" s="12"/>
    </row>
    <row r="788" s="3" customFormat="1" spans="1:13">
      <c r="A788" s="7">
        <v>786</v>
      </c>
      <c r="B788" s="12" t="s">
        <v>2114</v>
      </c>
      <c r="C788" s="12" t="s">
        <v>2115</v>
      </c>
      <c r="D788" s="12" t="s">
        <v>2110</v>
      </c>
      <c r="E788" s="12" t="s">
        <v>2111</v>
      </c>
      <c r="F788" s="12">
        <v>86</v>
      </c>
      <c r="G788" s="12">
        <v>74.4</v>
      </c>
      <c r="H788" s="12">
        <v>80.2</v>
      </c>
      <c r="I788" s="12">
        <v>76.33</v>
      </c>
      <c r="J788" s="12">
        <v>77.87</v>
      </c>
      <c r="K788" s="14">
        <v>3</v>
      </c>
      <c r="L788" s="7" t="s">
        <v>18</v>
      </c>
      <c r="M788" s="12"/>
    </row>
    <row r="789" s="3" customFormat="1" spans="1:13">
      <c r="A789" s="7">
        <v>787</v>
      </c>
      <c r="B789" s="12" t="s">
        <v>2116</v>
      </c>
      <c r="C789" s="12" t="s">
        <v>2117</v>
      </c>
      <c r="D789" s="12" t="s">
        <v>2110</v>
      </c>
      <c r="E789" s="12" t="s">
        <v>2111</v>
      </c>
      <c r="F789" s="12">
        <v>69.5</v>
      </c>
      <c r="G789" s="12">
        <v>75.9</v>
      </c>
      <c r="H789" s="12">
        <v>72.7</v>
      </c>
      <c r="I789" s="12">
        <v>79.66</v>
      </c>
      <c r="J789" s="12">
        <v>76.87</v>
      </c>
      <c r="K789" s="14">
        <v>4</v>
      </c>
      <c r="L789" s="7" t="s">
        <v>18</v>
      </c>
      <c r="M789" s="12"/>
    </row>
    <row r="790" s="3" customFormat="1" spans="1:13">
      <c r="A790" s="7">
        <v>788</v>
      </c>
      <c r="B790" s="12" t="s">
        <v>2118</v>
      </c>
      <c r="C790" s="12" t="s">
        <v>2119</v>
      </c>
      <c r="D790" s="12" t="s">
        <v>2110</v>
      </c>
      <c r="E790" s="12" t="s">
        <v>2111</v>
      </c>
      <c r="F790" s="12">
        <v>77.5</v>
      </c>
      <c r="G790" s="12">
        <v>76</v>
      </c>
      <c r="H790" s="12">
        <v>76.75</v>
      </c>
      <c r="I790" s="12">
        <v>76</v>
      </c>
      <c r="J790" s="12">
        <v>76.3</v>
      </c>
      <c r="K790" s="14">
        <v>5</v>
      </c>
      <c r="L790" s="7" t="s">
        <v>18</v>
      </c>
      <c r="M790" s="12"/>
    </row>
    <row r="791" s="3" customFormat="1" ht="24" spans="1:13">
      <c r="A791" s="7">
        <v>789</v>
      </c>
      <c r="B791" s="12" t="s">
        <v>2120</v>
      </c>
      <c r="C791" s="12" t="s">
        <v>2121</v>
      </c>
      <c r="D791" s="12" t="s">
        <v>2122</v>
      </c>
      <c r="E791" s="12" t="s">
        <v>2123</v>
      </c>
      <c r="F791" s="12">
        <v>86.5</v>
      </c>
      <c r="G791" s="12">
        <v>73.9</v>
      </c>
      <c r="H791" s="12">
        <v>80.2</v>
      </c>
      <c r="I791" s="12">
        <v>72.33</v>
      </c>
      <c r="J791" s="12">
        <v>75.47</v>
      </c>
      <c r="K791" s="14">
        <v>1</v>
      </c>
      <c r="L791" s="7" t="s">
        <v>18</v>
      </c>
      <c r="M791" s="12"/>
    </row>
    <row r="792" s="3" customFormat="1" ht="24" spans="1:13">
      <c r="A792" s="7">
        <v>790</v>
      </c>
      <c r="B792" s="12" t="s">
        <v>2124</v>
      </c>
      <c r="C792" s="12" t="s">
        <v>2125</v>
      </c>
      <c r="D792" s="12" t="s">
        <v>2126</v>
      </c>
      <c r="E792" s="12" t="s">
        <v>2127</v>
      </c>
      <c r="F792" s="12">
        <v>93</v>
      </c>
      <c r="G792" s="12">
        <v>78.3</v>
      </c>
      <c r="H792" s="12">
        <v>85.65</v>
      </c>
      <c r="I792" s="12">
        <v>70</v>
      </c>
      <c r="J792" s="12">
        <v>76.26</v>
      </c>
      <c r="K792" s="14">
        <v>1</v>
      </c>
      <c r="L792" s="7" t="s">
        <v>18</v>
      </c>
      <c r="M792" s="12"/>
    </row>
    <row r="793" s="3" customFormat="1" ht="24" spans="1:13">
      <c r="A793" s="7">
        <v>791</v>
      </c>
      <c r="B793" s="12" t="s">
        <v>2128</v>
      </c>
      <c r="C793" s="12" t="s">
        <v>2129</v>
      </c>
      <c r="D793" s="12" t="s">
        <v>2126</v>
      </c>
      <c r="E793" s="12" t="s">
        <v>2130</v>
      </c>
      <c r="F793" s="12">
        <v>70.5</v>
      </c>
      <c r="G793" s="12">
        <v>68.3</v>
      </c>
      <c r="H793" s="12">
        <v>69.4</v>
      </c>
      <c r="I793" s="12">
        <v>78</v>
      </c>
      <c r="J793" s="12">
        <v>74.56</v>
      </c>
      <c r="K793" s="14">
        <v>1</v>
      </c>
      <c r="L793" s="7" t="s">
        <v>18</v>
      </c>
      <c r="M793" s="12"/>
    </row>
    <row r="794" s="3" customFormat="1" ht="24" spans="1:13">
      <c r="A794" s="7">
        <v>792</v>
      </c>
      <c r="B794" s="12" t="s">
        <v>2131</v>
      </c>
      <c r="C794" s="12" t="s">
        <v>2132</v>
      </c>
      <c r="D794" s="12" t="s">
        <v>2126</v>
      </c>
      <c r="E794" s="12" t="s">
        <v>2133</v>
      </c>
      <c r="F794" s="12">
        <v>74</v>
      </c>
      <c r="G794" s="12">
        <v>84.8</v>
      </c>
      <c r="H794" s="12">
        <v>79.4</v>
      </c>
      <c r="I794" s="12">
        <v>78.33</v>
      </c>
      <c r="J794" s="12">
        <v>78.75</v>
      </c>
      <c r="K794" s="14">
        <v>1</v>
      </c>
      <c r="L794" s="7" t="s">
        <v>18</v>
      </c>
      <c r="M794" s="12"/>
    </row>
    <row r="795" s="3" customFormat="1" spans="1:13">
      <c r="A795" s="7">
        <v>793</v>
      </c>
      <c r="B795" s="12" t="s">
        <v>2134</v>
      </c>
      <c r="C795" s="12" t="s">
        <v>2135</v>
      </c>
      <c r="D795" s="12" t="s">
        <v>2136</v>
      </c>
      <c r="E795" s="12" t="s">
        <v>2137</v>
      </c>
      <c r="F795" s="12">
        <v>87.5</v>
      </c>
      <c r="G795" s="12">
        <v>75.9</v>
      </c>
      <c r="H795" s="12">
        <v>81.7</v>
      </c>
      <c r="I795" s="12">
        <v>75.33</v>
      </c>
      <c r="J795" s="12">
        <v>77.87</v>
      </c>
      <c r="K795" s="14">
        <v>1</v>
      </c>
      <c r="L795" s="7" t="s">
        <v>18</v>
      </c>
      <c r="M795" s="12"/>
    </row>
    <row r="796" s="3" customFormat="1" spans="1:13">
      <c r="A796" s="7">
        <v>794</v>
      </c>
      <c r="B796" s="12" t="s">
        <v>2138</v>
      </c>
      <c r="C796" s="12" t="s">
        <v>2139</v>
      </c>
      <c r="D796" s="12" t="s">
        <v>2136</v>
      </c>
      <c r="E796" s="12" t="s">
        <v>2140</v>
      </c>
      <c r="F796" s="12">
        <v>94</v>
      </c>
      <c r="G796" s="12">
        <v>82.6</v>
      </c>
      <c r="H796" s="12">
        <v>88.3</v>
      </c>
      <c r="I796" s="12">
        <v>77</v>
      </c>
      <c r="J796" s="12">
        <v>81.52</v>
      </c>
      <c r="K796" s="14">
        <v>1</v>
      </c>
      <c r="L796" s="7" t="s">
        <v>18</v>
      </c>
      <c r="M796" s="12"/>
    </row>
    <row r="797" s="3" customFormat="1" spans="1:13">
      <c r="A797" s="7">
        <v>795</v>
      </c>
      <c r="B797" s="12" t="s">
        <v>2141</v>
      </c>
      <c r="C797" s="12" t="s">
        <v>2142</v>
      </c>
      <c r="D797" s="12" t="s">
        <v>2136</v>
      </c>
      <c r="E797" s="12" t="s">
        <v>2143</v>
      </c>
      <c r="F797" s="12">
        <v>92</v>
      </c>
      <c r="G797" s="12">
        <v>77.2</v>
      </c>
      <c r="H797" s="12">
        <v>84.6</v>
      </c>
      <c r="I797" s="12">
        <v>77.33</v>
      </c>
      <c r="J797" s="12">
        <v>80.23</v>
      </c>
      <c r="K797" s="14">
        <v>1</v>
      </c>
      <c r="L797" s="7" t="s">
        <v>18</v>
      </c>
      <c r="M797" s="12"/>
    </row>
    <row r="798" s="3" customFormat="1" spans="1:13">
      <c r="A798" s="7">
        <v>796</v>
      </c>
      <c r="B798" s="12" t="s">
        <v>2144</v>
      </c>
      <c r="C798" s="12" t="s">
        <v>2145</v>
      </c>
      <c r="D798" s="12" t="s">
        <v>2146</v>
      </c>
      <c r="E798" s="12" t="s">
        <v>2147</v>
      </c>
      <c r="F798" s="12">
        <v>78</v>
      </c>
      <c r="G798" s="12">
        <v>74.6</v>
      </c>
      <c r="H798" s="12">
        <v>76.3</v>
      </c>
      <c r="I798" s="12">
        <v>76</v>
      </c>
      <c r="J798" s="12">
        <v>76.12</v>
      </c>
      <c r="K798" s="14">
        <v>1</v>
      </c>
      <c r="L798" s="7" t="s">
        <v>18</v>
      </c>
      <c r="M798" s="12"/>
    </row>
    <row r="799" s="3" customFormat="1" spans="1:13">
      <c r="A799" s="7">
        <v>797</v>
      </c>
      <c r="B799" s="12" t="s">
        <v>2148</v>
      </c>
      <c r="C799" s="12" t="s">
        <v>2149</v>
      </c>
      <c r="D799" s="12" t="s">
        <v>2150</v>
      </c>
      <c r="E799" s="12" t="s">
        <v>2151</v>
      </c>
      <c r="F799" s="12">
        <v>64</v>
      </c>
      <c r="G799" s="12">
        <v>84</v>
      </c>
      <c r="H799" s="12">
        <v>74</v>
      </c>
      <c r="I799" s="12">
        <v>75.33</v>
      </c>
      <c r="J799" s="12">
        <v>74.79</v>
      </c>
      <c r="K799" s="14">
        <v>1</v>
      </c>
      <c r="L799" s="7" t="s">
        <v>18</v>
      </c>
      <c r="M799" s="12"/>
    </row>
    <row r="800" s="3" customFormat="1" spans="1:13">
      <c r="A800" s="7">
        <v>798</v>
      </c>
      <c r="B800" s="12" t="s">
        <v>2152</v>
      </c>
      <c r="C800" s="12" t="s">
        <v>2153</v>
      </c>
      <c r="D800" s="12" t="s">
        <v>2154</v>
      </c>
      <c r="E800" s="12" t="s">
        <v>2155</v>
      </c>
      <c r="F800" s="12">
        <v>84.5</v>
      </c>
      <c r="G800" s="12">
        <v>54.7</v>
      </c>
      <c r="H800" s="12">
        <v>69.6</v>
      </c>
      <c r="I800" s="12">
        <v>74.66</v>
      </c>
      <c r="J800" s="12">
        <v>72.63</v>
      </c>
      <c r="K800" s="14">
        <v>1</v>
      </c>
      <c r="L800" s="7" t="s">
        <v>18</v>
      </c>
      <c r="M800" s="12"/>
    </row>
    <row r="801" s="3" customFormat="1" spans="1:13">
      <c r="A801" s="7">
        <v>799</v>
      </c>
      <c r="B801" s="12" t="s">
        <v>2156</v>
      </c>
      <c r="C801" s="12" t="s">
        <v>2157</v>
      </c>
      <c r="D801" s="12" t="s">
        <v>2158</v>
      </c>
      <c r="E801" s="12" t="s">
        <v>2159</v>
      </c>
      <c r="F801" s="12">
        <v>100.5</v>
      </c>
      <c r="G801" s="12">
        <v>77.5</v>
      </c>
      <c r="H801" s="12">
        <v>89</v>
      </c>
      <c r="I801" s="12">
        <v>79</v>
      </c>
      <c r="J801" s="12">
        <v>83</v>
      </c>
      <c r="K801" s="14">
        <v>1</v>
      </c>
      <c r="L801" s="7" t="s">
        <v>18</v>
      </c>
      <c r="M801" s="12"/>
    </row>
    <row r="802" s="3" customFormat="1" spans="1:13">
      <c r="A802" s="7">
        <v>800</v>
      </c>
      <c r="B802" s="12" t="s">
        <v>2160</v>
      </c>
      <c r="C802" s="12" t="s">
        <v>2161</v>
      </c>
      <c r="D802" s="12" t="s">
        <v>2158</v>
      </c>
      <c r="E802" s="12" t="s">
        <v>2162</v>
      </c>
      <c r="F802" s="12">
        <v>87.5</v>
      </c>
      <c r="G802" s="12">
        <v>95.1</v>
      </c>
      <c r="H802" s="12">
        <v>91.3</v>
      </c>
      <c r="I802" s="12">
        <v>76</v>
      </c>
      <c r="J802" s="12">
        <v>82.12</v>
      </c>
      <c r="K802" s="14">
        <v>1</v>
      </c>
      <c r="L802" s="7" t="s">
        <v>18</v>
      </c>
      <c r="M802" s="12"/>
    </row>
    <row r="803" s="3" customFormat="1" spans="1:13">
      <c r="A803" s="7">
        <v>801</v>
      </c>
      <c r="B803" s="12" t="s">
        <v>2163</v>
      </c>
      <c r="C803" s="12" t="s">
        <v>2164</v>
      </c>
      <c r="D803" s="12" t="s">
        <v>2165</v>
      </c>
      <c r="E803" s="12" t="s">
        <v>2166</v>
      </c>
      <c r="F803" s="12">
        <v>76.5</v>
      </c>
      <c r="G803" s="12">
        <v>83.1</v>
      </c>
      <c r="H803" s="12">
        <v>79.8</v>
      </c>
      <c r="I803" s="12">
        <v>74.33</v>
      </c>
      <c r="J803" s="12">
        <v>76.51</v>
      </c>
      <c r="K803" s="14">
        <v>1</v>
      </c>
      <c r="L803" s="7" t="s">
        <v>18</v>
      </c>
      <c r="M803" s="12"/>
    </row>
    <row r="804" s="3" customFormat="1" spans="1:13">
      <c r="A804" s="7">
        <v>802</v>
      </c>
      <c r="B804" s="12" t="s">
        <v>2167</v>
      </c>
      <c r="C804" s="12" t="s">
        <v>2168</v>
      </c>
      <c r="D804" s="12" t="s">
        <v>2165</v>
      </c>
      <c r="E804" s="12" t="s">
        <v>2169</v>
      </c>
      <c r="F804" s="12">
        <v>92.5</v>
      </c>
      <c r="G804" s="12">
        <v>81.6</v>
      </c>
      <c r="H804" s="12">
        <v>87.05</v>
      </c>
      <c r="I804" s="12">
        <v>80.66</v>
      </c>
      <c r="J804" s="12">
        <v>83.21</v>
      </c>
      <c r="K804" s="14">
        <v>1</v>
      </c>
      <c r="L804" s="7" t="s">
        <v>18</v>
      </c>
      <c r="M804" s="12"/>
    </row>
    <row r="805" s="3" customFormat="1" spans="1:13">
      <c r="A805" s="7">
        <v>803</v>
      </c>
      <c r="B805" s="12" t="s">
        <v>2170</v>
      </c>
      <c r="C805" s="12" t="s">
        <v>2171</v>
      </c>
      <c r="D805" s="12" t="s">
        <v>2172</v>
      </c>
      <c r="E805" s="12" t="s">
        <v>2173</v>
      </c>
      <c r="F805" s="12">
        <v>76.5</v>
      </c>
      <c r="G805" s="12">
        <v>86.7</v>
      </c>
      <c r="H805" s="12">
        <v>81.6</v>
      </c>
      <c r="I805" s="12">
        <v>78</v>
      </c>
      <c r="J805" s="12">
        <v>79.44</v>
      </c>
      <c r="K805" s="14">
        <v>1</v>
      </c>
      <c r="L805" s="7" t="s">
        <v>18</v>
      </c>
      <c r="M805" s="12"/>
    </row>
    <row r="806" s="3" customFormat="1" spans="1:13">
      <c r="A806" s="7">
        <v>804</v>
      </c>
      <c r="B806" s="12" t="s">
        <v>2174</v>
      </c>
      <c r="C806" s="12" t="s">
        <v>2175</v>
      </c>
      <c r="D806" s="12" t="s">
        <v>2172</v>
      </c>
      <c r="E806" s="12" t="s">
        <v>2176</v>
      </c>
      <c r="F806" s="12">
        <v>81.5</v>
      </c>
      <c r="G806" s="12">
        <v>92.6</v>
      </c>
      <c r="H806" s="12">
        <v>87.05</v>
      </c>
      <c r="I806" s="12">
        <v>78</v>
      </c>
      <c r="J806" s="12">
        <v>81.62</v>
      </c>
      <c r="K806" s="14">
        <v>1</v>
      </c>
      <c r="L806" s="7" t="s">
        <v>18</v>
      </c>
      <c r="M806" s="12"/>
    </row>
    <row r="807" s="3" customFormat="1" spans="1:13">
      <c r="A807" s="7">
        <v>805</v>
      </c>
      <c r="B807" s="12" t="s">
        <v>2177</v>
      </c>
      <c r="C807" s="12" t="s">
        <v>2178</v>
      </c>
      <c r="D807" s="12" t="s">
        <v>2172</v>
      </c>
      <c r="E807" s="12" t="s">
        <v>2179</v>
      </c>
      <c r="F807" s="12">
        <v>84</v>
      </c>
      <c r="G807" s="12">
        <v>71.7</v>
      </c>
      <c r="H807" s="12">
        <v>77.85</v>
      </c>
      <c r="I807" s="12">
        <v>78.33</v>
      </c>
      <c r="J807" s="12">
        <v>78.13</v>
      </c>
      <c r="K807" s="14">
        <v>1</v>
      </c>
      <c r="L807" s="7" t="s">
        <v>18</v>
      </c>
      <c r="M807" s="12"/>
    </row>
    <row r="808" s="3" customFormat="1" spans="1:13">
      <c r="A808" s="7">
        <v>806</v>
      </c>
      <c r="B808" s="12" t="s">
        <v>2180</v>
      </c>
      <c r="C808" s="12" t="s">
        <v>2181</v>
      </c>
      <c r="D808" s="12" t="s">
        <v>2172</v>
      </c>
      <c r="E808" s="12" t="s">
        <v>2182</v>
      </c>
      <c r="F808" s="12">
        <v>66</v>
      </c>
      <c r="G808" s="12">
        <v>81</v>
      </c>
      <c r="H808" s="12">
        <v>73.5</v>
      </c>
      <c r="I808" s="12">
        <v>75.66</v>
      </c>
      <c r="J808" s="12">
        <v>74.79</v>
      </c>
      <c r="K808" s="14">
        <v>1</v>
      </c>
      <c r="L808" s="7" t="s">
        <v>18</v>
      </c>
      <c r="M808" s="12"/>
    </row>
    <row r="809" s="3" customFormat="1" spans="1:13">
      <c r="A809" s="7">
        <v>807</v>
      </c>
      <c r="B809" s="12" t="s">
        <v>2183</v>
      </c>
      <c r="C809" s="12" t="s">
        <v>2184</v>
      </c>
      <c r="D809" s="12" t="s">
        <v>2172</v>
      </c>
      <c r="E809" s="12" t="s">
        <v>2185</v>
      </c>
      <c r="F809" s="12">
        <v>120.5</v>
      </c>
      <c r="G809" s="12">
        <v>85</v>
      </c>
      <c r="H809" s="12">
        <v>102.75</v>
      </c>
      <c r="I809" s="12">
        <v>77.33</v>
      </c>
      <c r="J809" s="12">
        <v>87.49</v>
      </c>
      <c r="K809" s="14">
        <v>1</v>
      </c>
      <c r="L809" s="7" t="s">
        <v>18</v>
      </c>
      <c r="M809" s="12"/>
    </row>
    <row r="810" s="3" customFormat="1" spans="1:13">
      <c r="A810" s="7">
        <v>808</v>
      </c>
      <c r="B810" s="12" t="s">
        <v>2186</v>
      </c>
      <c r="C810" s="12" t="s">
        <v>2187</v>
      </c>
      <c r="D810" s="12" t="s">
        <v>2188</v>
      </c>
      <c r="E810" s="12" t="s">
        <v>2189</v>
      </c>
      <c r="F810" s="12">
        <v>81.5</v>
      </c>
      <c r="G810" s="12">
        <v>82.6</v>
      </c>
      <c r="H810" s="12">
        <v>82.05</v>
      </c>
      <c r="I810" s="12">
        <v>78.66</v>
      </c>
      <c r="J810" s="12">
        <v>80.01</v>
      </c>
      <c r="K810" s="14">
        <v>1</v>
      </c>
      <c r="L810" s="7" t="s">
        <v>18</v>
      </c>
      <c r="M810" s="12"/>
    </row>
    <row r="811" s="3" customFormat="1" spans="1:13">
      <c r="A811" s="7">
        <v>809</v>
      </c>
      <c r="B811" s="12" t="s">
        <v>2190</v>
      </c>
      <c r="C811" s="12" t="s">
        <v>2191</v>
      </c>
      <c r="D811" s="12" t="s">
        <v>2188</v>
      </c>
      <c r="E811" s="12" t="s">
        <v>2192</v>
      </c>
      <c r="F811" s="12">
        <v>79.5</v>
      </c>
      <c r="G811" s="12">
        <v>102.3</v>
      </c>
      <c r="H811" s="12">
        <v>90.9</v>
      </c>
      <c r="I811" s="12">
        <v>70.66</v>
      </c>
      <c r="J811" s="12">
        <v>78.75</v>
      </c>
      <c r="K811" s="14">
        <v>1</v>
      </c>
      <c r="L811" s="7" t="s">
        <v>18</v>
      </c>
      <c r="M811" s="12"/>
    </row>
    <row r="812" s="3" customFormat="1" spans="1:13">
      <c r="A812" s="7">
        <v>810</v>
      </c>
      <c r="B812" s="12" t="s">
        <v>2193</v>
      </c>
      <c r="C812" s="12" t="s">
        <v>2194</v>
      </c>
      <c r="D812" s="12" t="s">
        <v>2188</v>
      </c>
      <c r="E812" s="12" t="s">
        <v>2195</v>
      </c>
      <c r="F812" s="12">
        <v>100</v>
      </c>
      <c r="G812" s="12">
        <v>114.5</v>
      </c>
      <c r="H812" s="12">
        <v>107.25</v>
      </c>
      <c r="I812" s="12">
        <v>81.33</v>
      </c>
      <c r="J812" s="12">
        <v>91.69</v>
      </c>
      <c r="K812" s="14">
        <v>1</v>
      </c>
      <c r="L812" s="7" t="s">
        <v>18</v>
      </c>
      <c r="M812" s="12"/>
    </row>
    <row r="813" s="3" customFormat="1" spans="1:13">
      <c r="A813" s="7">
        <v>811</v>
      </c>
      <c r="B813" s="12" t="s">
        <v>2196</v>
      </c>
      <c r="C813" s="12" t="s">
        <v>2197</v>
      </c>
      <c r="D813" s="12" t="s">
        <v>2198</v>
      </c>
      <c r="E813" s="12" t="s">
        <v>2199</v>
      </c>
      <c r="F813" s="12">
        <v>61.5</v>
      </c>
      <c r="G813" s="12">
        <v>58.8</v>
      </c>
      <c r="H813" s="12">
        <v>60.15</v>
      </c>
      <c r="I813" s="12">
        <v>74.66</v>
      </c>
      <c r="J813" s="12">
        <v>68.85</v>
      </c>
      <c r="K813" s="14">
        <v>1</v>
      </c>
      <c r="L813" s="7" t="s">
        <v>18</v>
      </c>
      <c r="M813" s="12"/>
    </row>
    <row r="814" s="3" customFormat="1" spans="1:13">
      <c r="A814" s="7">
        <v>812</v>
      </c>
      <c r="B814" s="12" t="s">
        <v>2200</v>
      </c>
      <c r="C814" s="12" t="s">
        <v>2201</v>
      </c>
      <c r="D814" s="12" t="s">
        <v>2202</v>
      </c>
      <c r="E814" s="12" t="s">
        <v>2203</v>
      </c>
      <c r="F814" s="12">
        <v>84</v>
      </c>
      <c r="G814" s="12">
        <v>84.9</v>
      </c>
      <c r="H814" s="12">
        <v>84.45</v>
      </c>
      <c r="I814" s="12">
        <v>73.66</v>
      </c>
      <c r="J814" s="12">
        <v>77.97</v>
      </c>
      <c r="K814" s="14">
        <v>1</v>
      </c>
      <c r="L814" s="7" t="s">
        <v>18</v>
      </c>
      <c r="M814" s="12"/>
    </row>
    <row r="815" s="3" customFormat="1" spans="1:13">
      <c r="A815" s="7">
        <v>813</v>
      </c>
      <c r="B815" s="12" t="s">
        <v>2204</v>
      </c>
      <c r="C815" s="12" t="s">
        <v>2205</v>
      </c>
      <c r="D815" s="12" t="s">
        <v>2202</v>
      </c>
      <c r="E815" s="12" t="s">
        <v>2206</v>
      </c>
      <c r="F815" s="12">
        <v>52</v>
      </c>
      <c r="G815" s="12">
        <v>68.4</v>
      </c>
      <c r="H815" s="12">
        <v>60.2</v>
      </c>
      <c r="I815" s="12">
        <v>78.66</v>
      </c>
      <c r="J815" s="12">
        <v>71.27</v>
      </c>
      <c r="K815" s="14">
        <v>1</v>
      </c>
      <c r="L815" s="7" t="s">
        <v>18</v>
      </c>
      <c r="M815" s="12"/>
    </row>
    <row r="816" s="3" customFormat="1" spans="1:13">
      <c r="A816" s="7">
        <v>814</v>
      </c>
      <c r="B816" s="12" t="s">
        <v>2207</v>
      </c>
      <c r="C816" s="12" t="s">
        <v>2208</v>
      </c>
      <c r="D816" s="12" t="s">
        <v>2209</v>
      </c>
      <c r="E816" s="12" t="s">
        <v>2210</v>
      </c>
      <c r="F816" s="12">
        <v>77</v>
      </c>
      <c r="G816" s="12">
        <v>77.6</v>
      </c>
      <c r="H816" s="12">
        <v>77.3</v>
      </c>
      <c r="I816" s="12">
        <v>78.33</v>
      </c>
      <c r="J816" s="12">
        <v>77.91</v>
      </c>
      <c r="K816" s="14">
        <v>1</v>
      </c>
      <c r="L816" s="7" t="s">
        <v>18</v>
      </c>
      <c r="M816" s="12"/>
    </row>
    <row r="817" ht="13.2" spans="1:13">
      <c r="A817" s="7">
        <v>815</v>
      </c>
      <c r="B817" s="20" t="s">
        <v>2211</v>
      </c>
      <c r="C817" s="21" t="s">
        <v>2212</v>
      </c>
      <c r="D817" s="21" t="s">
        <v>2213</v>
      </c>
      <c r="E817" s="8" t="s">
        <v>2214</v>
      </c>
      <c r="F817" s="8">
        <v>87</v>
      </c>
      <c r="G817" s="8">
        <v>71</v>
      </c>
      <c r="H817" s="8">
        <v>79</v>
      </c>
      <c r="I817" s="8">
        <v>80.33</v>
      </c>
      <c r="J817" s="8">
        <v>79.79</v>
      </c>
      <c r="K817" s="8">
        <v>1</v>
      </c>
      <c r="L817" s="7" t="s">
        <v>18</v>
      </c>
      <c r="M817" s="12" t="s">
        <v>1008</v>
      </c>
    </row>
    <row r="818" ht="13.2" spans="1:13">
      <c r="A818" s="7">
        <v>816</v>
      </c>
      <c r="B818" s="20" t="s">
        <v>2215</v>
      </c>
      <c r="C818" s="21" t="s">
        <v>2216</v>
      </c>
      <c r="D818" s="21" t="s">
        <v>2217</v>
      </c>
      <c r="E818" s="8" t="s">
        <v>2218</v>
      </c>
      <c r="F818" s="8">
        <v>80</v>
      </c>
      <c r="G818" s="8">
        <v>86.1</v>
      </c>
      <c r="H818" s="8">
        <v>83.05</v>
      </c>
      <c r="I818" s="8">
        <v>78.66</v>
      </c>
      <c r="J818" s="8">
        <v>80.41</v>
      </c>
      <c r="K818" s="8">
        <v>1</v>
      </c>
      <c r="L818" s="7" t="s">
        <v>18</v>
      </c>
      <c r="M818" s="12"/>
    </row>
    <row r="819" ht="13.2" spans="1:13">
      <c r="A819" s="7">
        <v>817</v>
      </c>
      <c r="B819" s="20" t="s">
        <v>2219</v>
      </c>
      <c r="C819" s="21" t="s">
        <v>2220</v>
      </c>
      <c r="D819" s="21" t="s">
        <v>2217</v>
      </c>
      <c r="E819" s="8" t="s">
        <v>2221</v>
      </c>
      <c r="F819" s="8">
        <v>90</v>
      </c>
      <c r="G819" s="8">
        <v>84.2</v>
      </c>
      <c r="H819" s="8">
        <v>87.1</v>
      </c>
      <c r="I819" s="8">
        <v>83</v>
      </c>
      <c r="J819" s="8">
        <v>84.64</v>
      </c>
      <c r="K819" s="8">
        <v>1</v>
      </c>
      <c r="L819" s="7" t="s">
        <v>18</v>
      </c>
      <c r="M819" s="12"/>
    </row>
    <row r="820" ht="13.2" spans="1:13">
      <c r="A820" s="7">
        <v>818</v>
      </c>
      <c r="B820" s="20" t="s">
        <v>2222</v>
      </c>
      <c r="C820" s="21" t="s">
        <v>2223</v>
      </c>
      <c r="D820" s="21" t="s">
        <v>2217</v>
      </c>
      <c r="E820" s="8" t="s">
        <v>2224</v>
      </c>
      <c r="F820" s="8">
        <v>95</v>
      </c>
      <c r="G820" s="8">
        <v>86</v>
      </c>
      <c r="H820" s="8">
        <v>90.5</v>
      </c>
      <c r="I820" s="18">
        <v>69.33</v>
      </c>
      <c r="J820" s="8">
        <v>77.79</v>
      </c>
      <c r="K820" s="8">
        <v>1</v>
      </c>
      <c r="L820" s="7" t="s">
        <v>18</v>
      </c>
      <c r="M820" s="12"/>
    </row>
    <row r="821" ht="13.2" spans="1:13">
      <c r="A821" s="7">
        <v>819</v>
      </c>
      <c r="B821" s="20" t="s">
        <v>2225</v>
      </c>
      <c r="C821" s="21" t="s">
        <v>2226</v>
      </c>
      <c r="D821" s="21" t="s">
        <v>2217</v>
      </c>
      <c r="E821" s="8" t="s">
        <v>2227</v>
      </c>
      <c r="F821" s="8">
        <v>84.5</v>
      </c>
      <c r="G821" s="8">
        <v>96.9</v>
      </c>
      <c r="H821" s="8">
        <v>90.7</v>
      </c>
      <c r="I821" s="8">
        <v>77</v>
      </c>
      <c r="J821" s="8">
        <v>82.48</v>
      </c>
      <c r="K821" s="8">
        <v>1</v>
      </c>
      <c r="L821" s="7" t="s">
        <v>18</v>
      </c>
      <c r="M821" s="12"/>
    </row>
    <row r="822" ht="13.2" spans="1:13">
      <c r="A822" s="7">
        <v>820</v>
      </c>
      <c r="B822" s="20" t="s">
        <v>2228</v>
      </c>
      <c r="C822" s="21" t="s">
        <v>2229</v>
      </c>
      <c r="D822" s="21" t="s">
        <v>2217</v>
      </c>
      <c r="E822" s="8" t="s">
        <v>2230</v>
      </c>
      <c r="F822" s="8">
        <v>81.5</v>
      </c>
      <c r="G822" s="8">
        <v>90.3</v>
      </c>
      <c r="H822" s="8">
        <v>85.9</v>
      </c>
      <c r="I822" s="8">
        <v>83</v>
      </c>
      <c r="J822" s="8">
        <v>84.16</v>
      </c>
      <c r="K822" s="8">
        <v>1</v>
      </c>
      <c r="L822" s="7" t="s">
        <v>18</v>
      </c>
      <c r="M822" s="12"/>
    </row>
    <row r="823" ht="13.2" spans="1:13">
      <c r="A823" s="7">
        <v>821</v>
      </c>
      <c r="B823" s="20" t="s">
        <v>2231</v>
      </c>
      <c r="C823" s="21" t="s">
        <v>2232</v>
      </c>
      <c r="D823" s="21" t="s">
        <v>2217</v>
      </c>
      <c r="E823" s="8" t="s">
        <v>2230</v>
      </c>
      <c r="F823" s="8">
        <v>84.5</v>
      </c>
      <c r="G823" s="8">
        <v>87.3</v>
      </c>
      <c r="H823" s="8">
        <v>85.9</v>
      </c>
      <c r="I823" s="8">
        <v>81.66</v>
      </c>
      <c r="J823" s="8">
        <v>83.35</v>
      </c>
      <c r="K823" s="8">
        <v>2</v>
      </c>
      <c r="L823" s="7" t="s">
        <v>18</v>
      </c>
      <c r="M823" s="12"/>
    </row>
    <row r="824" ht="13.2" spans="1:13">
      <c r="A824" s="7">
        <v>822</v>
      </c>
      <c r="B824" s="20" t="s">
        <v>2233</v>
      </c>
      <c r="C824" s="21" t="s">
        <v>2234</v>
      </c>
      <c r="D824" s="21" t="s">
        <v>2235</v>
      </c>
      <c r="E824" s="8" t="s">
        <v>2236</v>
      </c>
      <c r="F824" s="8">
        <v>71.5</v>
      </c>
      <c r="G824" s="8">
        <v>92.2</v>
      </c>
      <c r="H824" s="8">
        <v>81.85</v>
      </c>
      <c r="I824" s="8">
        <v>77.66</v>
      </c>
      <c r="J824" s="8">
        <v>79.33</v>
      </c>
      <c r="K824" s="8">
        <v>1</v>
      </c>
      <c r="L824" s="7" t="s">
        <v>18</v>
      </c>
      <c r="M824" s="12"/>
    </row>
    <row r="825" ht="13.2" spans="1:13">
      <c r="A825" s="7">
        <v>823</v>
      </c>
      <c r="B825" s="20" t="s">
        <v>2237</v>
      </c>
      <c r="C825" s="21" t="s">
        <v>2238</v>
      </c>
      <c r="D825" s="21" t="s">
        <v>2235</v>
      </c>
      <c r="E825" s="8" t="s">
        <v>2236</v>
      </c>
      <c r="F825" s="8">
        <v>74.5</v>
      </c>
      <c r="G825" s="8">
        <v>83.1</v>
      </c>
      <c r="H825" s="8">
        <v>78.8</v>
      </c>
      <c r="I825" s="8">
        <v>76</v>
      </c>
      <c r="J825" s="8">
        <v>77.12</v>
      </c>
      <c r="K825" s="8">
        <v>2</v>
      </c>
      <c r="L825" s="7" t="s">
        <v>18</v>
      </c>
      <c r="M825" s="12"/>
    </row>
    <row r="826" ht="13.2" spans="1:13">
      <c r="A826" s="7">
        <v>824</v>
      </c>
      <c r="B826" s="20" t="s">
        <v>2239</v>
      </c>
      <c r="C826" s="21" t="s">
        <v>2240</v>
      </c>
      <c r="D826" s="21" t="s">
        <v>2235</v>
      </c>
      <c r="E826" s="8" t="s">
        <v>2236</v>
      </c>
      <c r="F826" s="8">
        <v>71</v>
      </c>
      <c r="G826" s="8">
        <v>84</v>
      </c>
      <c r="H826" s="8">
        <v>77.5</v>
      </c>
      <c r="I826" s="8">
        <v>75.66</v>
      </c>
      <c r="J826" s="8">
        <v>76.39</v>
      </c>
      <c r="K826" s="8">
        <v>3</v>
      </c>
      <c r="L826" s="7" t="s">
        <v>18</v>
      </c>
      <c r="M826" s="12"/>
    </row>
    <row r="827" ht="13.2" spans="1:13">
      <c r="A827" s="7">
        <v>825</v>
      </c>
      <c r="B827" s="20" t="s">
        <v>2241</v>
      </c>
      <c r="C827" s="21" t="s">
        <v>2242</v>
      </c>
      <c r="D827" s="21" t="s">
        <v>2235</v>
      </c>
      <c r="E827" s="8" t="s">
        <v>2236</v>
      </c>
      <c r="F827" s="8">
        <v>69</v>
      </c>
      <c r="G827" s="8">
        <v>86</v>
      </c>
      <c r="H827" s="8">
        <v>77.5</v>
      </c>
      <c r="I827" s="8">
        <v>60</v>
      </c>
      <c r="J827" s="8">
        <v>67</v>
      </c>
      <c r="K827" s="8">
        <v>4</v>
      </c>
      <c r="L827" s="7" t="s">
        <v>18</v>
      </c>
      <c r="M827" s="12"/>
    </row>
    <row r="828" ht="13.2" spans="1:13">
      <c r="A828" s="7">
        <v>826</v>
      </c>
      <c r="B828" s="20" t="s">
        <v>2243</v>
      </c>
      <c r="C828" s="21" t="s">
        <v>2244</v>
      </c>
      <c r="D828" s="21" t="s">
        <v>2235</v>
      </c>
      <c r="E828" s="8" t="s">
        <v>2245</v>
      </c>
      <c r="F828" s="8">
        <v>79.5</v>
      </c>
      <c r="G828" s="8">
        <v>77</v>
      </c>
      <c r="H828" s="8">
        <v>78.25</v>
      </c>
      <c r="I828" s="8">
        <v>73.66</v>
      </c>
      <c r="J828" s="8">
        <v>75.49</v>
      </c>
      <c r="K828" s="8">
        <v>1</v>
      </c>
      <c r="L828" s="7" t="s">
        <v>18</v>
      </c>
      <c r="M828" s="12"/>
    </row>
    <row r="829" ht="13.2" spans="1:13">
      <c r="A829" s="7">
        <v>827</v>
      </c>
      <c r="B829" s="20" t="s">
        <v>2246</v>
      </c>
      <c r="C829" s="21" t="s">
        <v>2247</v>
      </c>
      <c r="D829" s="21" t="s">
        <v>2235</v>
      </c>
      <c r="E829" s="8" t="s">
        <v>2245</v>
      </c>
      <c r="F829" s="8">
        <v>74</v>
      </c>
      <c r="G829" s="8">
        <v>80.8</v>
      </c>
      <c r="H829" s="8">
        <v>77.4</v>
      </c>
      <c r="I829" s="8">
        <v>68.66</v>
      </c>
      <c r="J829" s="8">
        <v>72.15</v>
      </c>
      <c r="K829" s="8">
        <v>2</v>
      </c>
      <c r="L829" s="7" t="s">
        <v>18</v>
      </c>
      <c r="M829" s="12"/>
    </row>
    <row r="830" ht="13.2" spans="1:13">
      <c r="A830" s="7">
        <v>828</v>
      </c>
      <c r="B830" s="20" t="s">
        <v>2248</v>
      </c>
      <c r="C830" s="21" t="s">
        <v>2249</v>
      </c>
      <c r="D830" s="21" t="s">
        <v>2235</v>
      </c>
      <c r="E830" s="8" t="s">
        <v>2250</v>
      </c>
      <c r="F830" s="8">
        <v>95</v>
      </c>
      <c r="G830" s="8">
        <v>81.6</v>
      </c>
      <c r="H830" s="8">
        <v>88.3</v>
      </c>
      <c r="I830" s="8">
        <v>80.33</v>
      </c>
      <c r="J830" s="8">
        <v>83.51</v>
      </c>
      <c r="K830" s="8">
        <v>1</v>
      </c>
      <c r="L830" s="7" t="s">
        <v>18</v>
      </c>
      <c r="M830" s="12"/>
    </row>
    <row r="831" ht="13.2" spans="1:13">
      <c r="A831" s="7">
        <v>829</v>
      </c>
      <c r="B831" s="20" t="s">
        <v>2251</v>
      </c>
      <c r="C831" s="21" t="s">
        <v>2252</v>
      </c>
      <c r="D831" s="21" t="s">
        <v>2235</v>
      </c>
      <c r="E831" s="8" t="s">
        <v>2253</v>
      </c>
      <c r="F831" s="8">
        <v>68</v>
      </c>
      <c r="G831" s="8">
        <v>78</v>
      </c>
      <c r="H831" s="8">
        <v>73</v>
      </c>
      <c r="I831" s="8">
        <v>76.66</v>
      </c>
      <c r="J831" s="8">
        <v>75.19</v>
      </c>
      <c r="K831" s="8">
        <v>1</v>
      </c>
      <c r="L831" s="7" t="s">
        <v>18</v>
      </c>
      <c r="M831" s="12"/>
    </row>
    <row r="832" ht="13.2" spans="1:13">
      <c r="A832" s="7">
        <v>830</v>
      </c>
      <c r="B832" s="20" t="s">
        <v>2254</v>
      </c>
      <c r="C832" s="21" t="s">
        <v>2255</v>
      </c>
      <c r="D832" s="21" t="s">
        <v>2256</v>
      </c>
      <c r="E832" s="8" t="s">
        <v>2257</v>
      </c>
      <c r="F832" s="8">
        <v>89</v>
      </c>
      <c r="G832" s="8">
        <v>96.9</v>
      </c>
      <c r="H832" s="8">
        <v>92.95</v>
      </c>
      <c r="I832" s="8">
        <v>82.66</v>
      </c>
      <c r="J832" s="8">
        <v>86.77</v>
      </c>
      <c r="K832" s="8">
        <v>1</v>
      </c>
      <c r="L832" s="7" t="s">
        <v>18</v>
      </c>
      <c r="M832" s="12"/>
    </row>
    <row r="833" ht="13.2" spans="1:13">
      <c r="A833" s="7">
        <v>831</v>
      </c>
      <c r="B833" s="20" t="s">
        <v>2258</v>
      </c>
      <c r="C833" s="21" t="s">
        <v>2259</v>
      </c>
      <c r="D833" s="21" t="s">
        <v>2256</v>
      </c>
      <c r="E833" s="8" t="s">
        <v>2260</v>
      </c>
      <c r="F833" s="8">
        <v>93.5</v>
      </c>
      <c r="G833" s="8">
        <v>80.3</v>
      </c>
      <c r="H833" s="8">
        <v>86.9</v>
      </c>
      <c r="I833" s="8">
        <v>80.33</v>
      </c>
      <c r="J833" s="8">
        <v>82.95</v>
      </c>
      <c r="K833" s="8">
        <v>1</v>
      </c>
      <c r="L833" s="7" t="s">
        <v>18</v>
      </c>
      <c r="M833" s="12"/>
    </row>
    <row r="834" ht="13.2" spans="1:13">
      <c r="A834" s="7">
        <v>832</v>
      </c>
      <c r="B834" s="22" t="s">
        <v>2261</v>
      </c>
      <c r="C834" s="23" t="s">
        <v>2262</v>
      </c>
      <c r="D834" s="23" t="s">
        <v>2263</v>
      </c>
      <c r="E834" s="24" t="s">
        <v>2264</v>
      </c>
      <c r="F834" s="24">
        <v>70</v>
      </c>
      <c r="G834" s="24">
        <v>80</v>
      </c>
      <c r="H834" s="24">
        <v>75</v>
      </c>
      <c r="I834" s="24">
        <v>76</v>
      </c>
      <c r="J834" s="24">
        <v>75.6</v>
      </c>
      <c r="K834" s="24">
        <v>1</v>
      </c>
      <c r="L834" s="7" t="s">
        <v>18</v>
      </c>
      <c r="M834" s="12"/>
    </row>
    <row r="835" s="4" customFormat="1" ht="13.2" spans="1:16378">
      <c r="A835" s="7">
        <v>833</v>
      </c>
      <c r="B835" s="20" t="s">
        <v>2265</v>
      </c>
      <c r="C835" s="21" t="s">
        <v>2266</v>
      </c>
      <c r="D835" s="21" t="s">
        <v>2267</v>
      </c>
      <c r="E835" s="8" t="s">
        <v>2268</v>
      </c>
      <c r="F835" s="8">
        <v>85.5</v>
      </c>
      <c r="G835" s="8">
        <v>78.7</v>
      </c>
      <c r="H835" s="8">
        <v>82.1</v>
      </c>
      <c r="I835" s="8">
        <v>80.33</v>
      </c>
      <c r="J835" s="8">
        <v>81.03</v>
      </c>
      <c r="K835" s="8">
        <v>1</v>
      </c>
      <c r="L835" s="7" t="s">
        <v>18</v>
      </c>
      <c r="M835" s="12"/>
      <c r="T835" s="26"/>
      <c r="U835" s="27"/>
      <c r="V835" s="27"/>
      <c r="AF835" s="26"/>
      <c r="AG835" s="27"/>
      <c r="AH835" s="27"/>
      <c r="AR835" s="26"/>
      <c r="AS835" s="27"/>
      <c r="AT835" s="27"/>
      <c r="BD835" s="26"/>
      <c r="BE835" s="27"/>
      <c r="BF835" s="27"/>
      <c r="BP835" s="26"/>
      <c r="BQ835" s="27"/>
      <c r="BR835" s="27"/>
      <c r="CB835" s="26"/>
      <c r="CC835" s="27"/>
      <c r="CD835" s="27"/>
      <c r="CN835" s="26"/>
      <c r="CO835" s="27"/>
      <c r="CP835" s="27"/>
      <c r="CZ835" s="26"/>
      <c r="DA835" s="27"/>
      <c r="DB835" s="27"/>
      <c r="DL835" s="26"/>
      <c r="DM835" s="27"/>
      <c r="DN835" s="27"/>
      <c r="DX835" s="26"/>
      <c r="DY835" s="27"/>
      <c r="DZ835" s="27"/>
      <c r="EJ835" s="26"/>
      <c r="EK835" s="27"/>
      <c r="EL835" s="27"/>
      <c r="EV835" s="26"/>
      <c r="EW835" s="27"/>
      <c r="EX835" s="27"/>
      <c r="FH835" s="26"/>
      <c r="FI835" s="27"/>
      <c r="FJ835" s="27"/>
      <c r="FT835" s="26"/>
      <c r="FU835" s="27"/>
      <c r="FV835" s="27"/>
      <c r="GF835" s="26"/>
      <c r="GG835" s="27"/>
      <c r="GH835" s="27"/>
      <c r="GR835" s="26"/>
      <c r="GS835" s="27"/>
      <c r="GT835" s="27"/>
      <c r="HD835" s="26"/>
      <c r="HE835" s="27"/>
      <c r="HF835" s="27"/>
      <c r="HP835" s="26"/>
      <c r="HQ835" s="27"/>
      <c r="HR835" s="27"/>
      <c r="IB835" s="26"/>
      <c r="IC835" s="27"/>
      <c r="ID835" s="27"/>
      <c r="IN835" s="26"/>
      <c r="IO835" s="27"/>
      <c r="IP835" s="27"/>
      <c r="IZ835" s="26"/>
      <c r="JA835" s="27"/>
      <c r="JB835" s="27"/>
      <c r="JL835" s="26"/>
      <c r="JM835" s="27"/>
      <c r="JN835" s="27"/>
      <c r="JX835" s="26"/>
      <c r="JY835" s="27"/>
      <c r="JZ835" s="27"/>
      <c r="KJ835" s="26"/>
      <c r="KK835" s="27"/>
      <c r="KL835" s="27"/>
      <c r="KV835" s="26"/>
      <c r="KW835" s="27"/>
      <c r="KX835" s="27"/>
      <c r="LH835" s="26"/>
      <c r="LI835" s="27"/>
      <c r="LJ835" s="27"/>
      <c r="LT835" s="26"/>
      <c r="LU835" s="27"/>
      <c r="LV835" s="27"/>
      <c r="MF835" s="26"/>
      <c r="MG835" s="27"/>
      <c r="MH835" s="27"/>
      <c r="MR835" s="26"/>
      <c r="MS835" s="27"/>
      <c r="MT835" s="27"/>
      <c r="ND835" s="26"/>
      <c r="NE835" s="27"/>
      <c r="NF835" s="27"/>
      <c r="NP835" s="26"/>
      <c r="NQ835" s="27"/>
      <c r="NR835" s="27"/>
      <c r="OB835" s="26"/>
      <c r="OC835" s="27"/>
      <c r="OD835" s="27"/>
      <c r="ON835" s="26"/>
      <c r="OO835" s="27"/>
      <c r="OP835" s="27"/>
      <c r="OZ835" s="26"/>
      <c r="PA835" s="27"/>
      <c r="PB835" s="27"/>
      <c r="PL835" s="26"/>
      <c r="PM835" s="27"/>
      <c r="PN835" s="27"/>
      <c r="PX835" s="26"/>
      <c r="PY835" s="27"/>
      <c r="PZ835" s="27"/>
      <c r="QJ835" s="26"/>
      <c r="QK835" s="27"/>
      <c r="QL835" s="27"/>
      <c r="QV835" s="26"/>
      <c r="QW835" s="27"/>
      <c r="QX835" s="27"/>
      <c r="RH835" s="26"/>
      <c r="RI835" s="27"/>
      <c r="RJ835" s="27"/>
      <c r="RT835" s="26"/>
      <c r="RU835" s="27"/>
      <c r="RV835" s="27"/>
      <c r="SF835" s="26"/>
      <c r="SG835" s="27"/>
      <c r="SH835" s="27"/>
      <c r="SR835" s="26"/>
      <c r="SS835" s="27"/>
      <c r="ST835" s="27"/>
      <c r="TD835" s="26"/>
      <c r="TE835" s="27"/>
      <c r="TF835" s="27"/>
      <c r="TP835" s="26"/>
      <c r="TQ835" s="27"/>
      <c r="TR835" s="27"/>
      <c r="UB835" s="26"/>
      <c r="UC835" s="27"/>
      <c r="UD835" s="27"/>
      <c r="UN835" s="26"/>
      <c r="UO835" s="27"/>
      <c r="UP835" s="27"/>
      <c r="UZ835" s="26"/>
      <c r="VA835" s="27"/>
      <c r="VB835" s="27"/>
      <c r="VL835" s="26"/>
      <c r="VM835" s="27"/>
      <c r="VN835" s="27"/>
      <c r="VX835" s="26"/>
      <c r="VY835" s="27"/>
      <c r="VZ835" s="27"/>
      <c r="WJ835" s="26"/>
      <c r="WK835" s="27"/>
      <c r="WL835" s="27"/>
      <c r="WV835" s="26"/>
      <c r="WW835" s="27"/>
      <c r="WX835" s="27"/>
      <c r="XH835" s="26"/>
      <c r="XI835" s="27"/>
      <c r="XJ835" s="27"/>
      <c r="XT835" s="26"/>
      <c r="XU835" s="27"/>
      <c r="XV835" s="27"/>
      <c r="YF835" s="26"/>
      <c r="YG835" s="27"/>
      <c r="YH835" s="27"/>
      <c r="YR835" s="26"/>
      <c r="YS835" s="27"/>
      <c r="YT835" s="27"/>
      <c r="ZD835" s="26"/>
      <c r="ZE835" s="27"/>
      <c r="ZF835" s="27"/>
      <c r="ZP835" s="26"/>
      <c r="ZQ835" s="27"/>
      <c r="ZR835" s="27"/>
      <c r="AAB835" s="26"/>
      <c r="AAC835" s="27"/>
      <c r="AAD835" s="27"/>
      <c r="AAN835" s="26"/>
      <c r="AAO835" s="27"/>
      <c r="AAP835" s="27"/>
      <c r="AAZ835" s="26"/>
      <c r="ABA835" s="27"/>
      <c r="ABB835" s="27"/>
      <c r="ABL835" s="26"/>
      <c r="ABM835" s="27"/>
      <c r="ABN835" s="27"/>
      <c r="ABX835" s="26"/>
      <c r="ABY835" s="27"/>
      <c r="ABZ835" s="27"/>
      <c r="ACJ835" s="26"/>
      <c r="ACK835" s="27"/>
      <c r="ACL835" s="27"/>
      <c r="ACV835" s="26"/>
      <c r="ACW835" s="27"/>
      <c r="ACX835" s="27"/>
      <c r="ADH835" s="26"/>
      <c r="ADI835" s="27"/>
      <c r="ADJ835" s="27"/>
      <c r="ADT835" s="26"/>
      <c r="ADU835" s="27"/>
      <c r="ADV835" s="27"/>
      <c r="AEF835" s="26"/>
      <c r="AEG835" s="27"/>
      <c r="AEH835" s="27"/>
      <c r="AER835" s="26"/>
      <c r="AES835" s="27"/>
      <c r="AET835" s="27"/>
      <c r="AFD835" s="26"/>
      <c r="AFE835" s="27"/>
      <c r="AFF835" s="27"/>
      <c r="AFP835" s="26"/>
      <c r="AFQ835" s="27"/>
      <c r="AFR835" s="27"/>
      <c r="AGB835" s="26"/>
      <c r="AGC835" s="27"/>
      <c r="AGD835" s="27"/>
      <c r="AGN835" s="26"/>
      <c r="AGO835" s="27"/>
      <c r="AGP835" s="27"/>
      <c r="AGZ835" s="26"/>
      <c r="AHA835" s="27"/>
      <c r="AHB835" s="27"/>
      <c r="AHL835" s="26"/>
      <c r="AHM835" s="27"/>
      <c r="AHN835" s="27"/>
      <c r="AHX835" s="26"/>
      <c r="AHY835" s="27"/>
      <c r="AHZ835" s="27"/>
      <c r="AIJ835" s="26"/>
      <c r="AIK835" s="27"/>
      <c r="AIL835" s="27"/>
      <c r="AIV835" s="26"/>
      <c r="AIW835" s="27"/>
      <c r="AIX835" s="27"/>
      <c r="AJH835" s="26"/>
      <c r="AJI835" s="27"/>
      <c r="AJJ835" s="27"/>
      <c r="AJT835" s="26"/>
      <c r="AJU835" s="27"/>
      <c r="AJV835" s="27"/>
      <c r="AKF835" s="26"/>
      <c r="AKG835" s="27"/>
      <c r="AKH835" s="27"/>
      <c r="AKR835" s="26"/>
      <c r="AKS835" s="27"/>
      <c r="AKT835" s="27"/>
      <c r="ALD835" s="26"/>
      <c r="ALE835" s="27"/>
      <c r="ALF835" s="27"/>
      <c r="ALP835" s="26"/>
      <c r="ALQ835" s="27"/>
      <c r="ALR835" s="27"/>
      <c r="AMB835" s="26"/>
      <c r="AMC835" s="27"/>
      <c r="AMD835" s="27"/>
      <c r="AMN835" s="26"/>
      <c r="AMO835" s="27"/>
      <c r="AMP835" s="27"/>
      <c r="AMZ835" s="26"/>
      <c r="ANA835" s="27"/>
      <c r="ANB835" s="27"/>
      <c r="ANL835" s="26"/>
      <c r="ANM835" s="27"/>
      <c r="ANN835" s="27"/>
      <c r="ANX835" s="26"/>
      <c r="ANY835" s="27"/>
      <c r="ANZ835" s="27"/>
      <c r="AOJ835" s="26"/>
      <c r="AOK835" s="27"/>
      <c r="AOL835" s="27"/>
      <c r="AOV835" s="26"/>
      <c r="AOW835" s="27"/>
      <c r="AOX835" s="27"/>
      <c r="APH835" s="26"/>
      <c r="API835" s="27"/>
      <c r="APJ835" s="27"/>
      <c r="APT835" s="26"/>
      <c r="APU835" s="27"/>
      <c r="APV835" s="27"/>
      <c r="AQF835" s="26"/>
      <c r="AQG835" s="27"/>
      <c r="AQH835" s="27"/>
      <c r="AQR835" s="26"/>
      <c r="AQS835" s="27"/>
      <c r="AQT835" s="27"/>
      <c r="ARD835" s="26"/>
      <c r="ARE835" s="27"/>
      <c r="ARF835" s="27"/>
      <c r="ARP835" s="26"/>
      <c r="ARQ835" s="27"/>
      <c r="ARR835" s="27"/>
      <c r="ASB835" s="26"/>
      <c r="ASC835" s="27"/>
      <c r="ASD835" s="27"/>
      <c r="ASN835" s="26"/>
      <c r="ASO835" s="27"/>
      <c r="ASP835" s="27"/>
      <c r="ASZ835" s="26"/>
      <c r="ATA835" s="27"/>
      <c r="ATB835" s="27"/>
      <c r="ATL835" s="26"/>
      <c r="ATM835" s="27"/>
      <c r="ATN835" s="27"/>
      <c r="ATX835" s="26"/>
      <c r="ATY835" s="27"/>
      <c r="ATZ835" s="27"/>
      <c r="AUJ835" s="26"/>
      <c r="AUK835" s="27"/>
      <c r="AUL835" s="27"/>
      <c r="AUV835" s="26"/>
      <c r="AUW835" s="27"/>
      <c r="AUX835" s="27"/>
      <c r="AVH835" s="26"/>
      <c r="AVI835" s="27"/>
      <c r="AVJ835" s="27"/>
      <c r="AVT835" s="26"/>
      <c r="AVU835" s="27"/>
      <c r="AVV835" s="27"/>
      <c r="AWF835" s="26"/>
      <c r="AWG835" s="27"/>
      <c r="AWH835" s="27"/>
      <c r="AWR835" s="26"/>
      <c r="AWS835" s="27"/>
      <c r="AWT835" s="27"/>
      <c r="AXD835" s="26"/>
      <c r="AXE835" s="27"/>
      <c r="AXF835" s="27"/>
      <c r="AXP835" s="26"/>
      <c r="AXQ835" s="27"/>
      <c r="AXR835" s="27"/>
      <c r="AYB835" s="26"/>
      <c r="AYC835" s="27"/>
      <c r="AYD835" s="27"/>
      <c r="AYN835" s="26"/>
      <c r="AYO835" s="27"/>
      <c r="AYP835" s="27"/>
      <c r="AYZ835" s="26"/>
      <c r="AZA835" s="27"/>
      <c r="AZB835" s="27"/>
      <c r="AZL835" s="26"/>
      <c r="AZM835" s="27"/>
      <c r="AZN835" s="27"/>
      <c r="AZX835" s="26"/>
      <c r="AZY835" s="27"/>
      <c r="AZZ835" s="27"/>
      <c r="BAJ835" s="26"/>
      <c r="BAK835" s="27"/>
      <c r="BAL835" s="27"/>
      <c r="BAV835" s="26"/>
      <c r="BAW835" s="27"/>
      <c r="BAX835" s="27"/>
      <c r="BBH835" s="26"/>
      <c r="BBI835" s="27"/>
      <c r="BBJ835" s="27"/>
      <c r="BBT835" s="26"/>
      <c r="BBU835" s="27"/>
      <c r="BBV835" s="27"/>
      <c r="BCF835" s="26"/>
      <c r="BCG835" s="27"/>
      <c r="BCH835" s="27"/>
      <c r="BCR835" s="26"/>
      <c r="BCS835" s="27"/>
      <c r="BCT835" s="27"/>
      <c r="BDD835" s="26"/>
      <c r="BDE835" s="27"/>
      <c r="BDF835" s="27"/>
      <c r="BDP835" s="26"/>
      <c r="BDQ835" s="27"/>
      <c r="BDR835" s="27"/>
      <c r="BEB835" s="26"/>
      <c r="BEC835" s="27"/>
      <c r="BED835" s="27"/>
      <c r="BEN835" s="26"/>
      <c r="BEO835" s="27"/>
      <c r="BEP835" s="27"/>
      <c r="BEZ835" s="26"/>
      <c r="BFA835" s="27"/>
      <c r="BFB835" s="27"/>
      <c r="BFL835" s="26"/>
      <c r="BFM835" s="27"/>
      <c r="BFN835" s="27"/>
      <c r="BFX835" s="26"/>
      <c r="BFY835" s="27"/>
      <c r="BFZ835" s="27"/>
      <c r="BGJ835" s="26"/>
      <c r="BGK835" s="27"/>
      <c r="BGL835" s="27"/>
      <c r="BGV835" s="26"/>
      <c r="BGW835" s="27"/>
      <c r="BGX835" s="27"/>
      <c r="BHH835" s="26"/>
      <c r="BHI835" s="27"/>
      <c r="BHJ835" s="27"/>
      <c r="BHT835" s="26"/>
      <c r="BHU835" s="27"/>
      <c r="BHV835" s="27"/>
      <c r="BIF835" s="26"/>
      <c r="BIG835" s="27"/>
      <c r="BIH835" s="27"/>
      <c r="BIR835" s="26"/>
      <c r="BIS835" s="27"/>
      <c r="BIT835" s="27"/>
      <c r="BJD835" s="26"/>
      <c r="BJE835" s="27"/>
      <c r="BJF835" s="27"/>
      <c r="BJP835" s="26"/>
      <c r="BJQ835" s="27"/>
      <c r="BJR835" s="27"/>
      <c r="BKB835" s="26"/>
      <c r="BKC835" s="27"/>
      <c r="BKD835" s="27"/>
      <c r="BKN835" s="26"/>
      <c r="BKO835" s="27"/>
      <c r="BKP835" s="27"/>
      <c r="BKZ835" s="26"/>
      <c r="BLA835" s="27"/>
      <c r="BLB835" s="27"/>
      <c r="BLL835" s="26"/>
      <c r="BLM835" s="27"/>
      <c r="BLN835" s="27"/>
      <c r="BLX835" s="26"/>
      <c r="BLY835" s="27"/>
      <c r="BLZ835" s="27"/>
      <c r="BMJ835" s="26"/>
      <c r="BMK835" s="27"/>
      <c r="BML835" s="27"/>
      <c r="BMV835" s="26"/>
      <c r="BMW835" s="27"/>
      <c r="BMX835" s="27"/>
      <c r="BNH835" s="26"/>
      <c r="BNI835" s="27"/>
      <c r="BNJ835" s="27"/>
      <c r="BNT835" s="26"/>
      <c r="BNU835" s="27"/>
      <c r="BNV835" s="27"/>
      <c r="BOF835" s="26"/>
      <c r="BOG835" s="27"/>
      <c r="BOH835" s="27"/>
      <c r="BOR835" s="26"/>
      <c r="BOS835" s="27"/>
      <c r="BOT835" s="27"/>
      <c r="BPD835" s="26"/>
      <c r="BPE835" s="27"/>
      <c r="BPF835" s="27"/>
      <c r="BPP835" s="26"/>
      <c r="BPQ835" s="27"/>
      <c r="BPR835" s="27"/>
      <c r="BQB835" s="26"/>
      <c r="BQC835" s="27"/>
      <c r="BQD835" s="27"/>
      <c r="BQN835" s="26"/>
      <c r="BQO835" s="27"/>
      <c r="BQP835" s="27"/>
      <c r="BQZ835" s="26"/>
      <c r="BRA835" s="27"/>
      <c r="BRB835" s="27"/>
      <c r="BRL835" s="26"/>
      <c r="BRM835" s="27"/>
      <c r="BRN835" s="27"/>
      <c r="BRX835" s="26"/>
      <c r="BRY835" s="27"/>
      <c r="BRZ835" s="27"/>
      <c r="BSJ835" s="26"/>
      <c r="BSK835" s="27"/>
      <c r="BSL835" s="27"/>
      <c r="BSV835" s="26"/>
      <c r="BSW835" s="27"/>
      <c r="BSX835" s="27"/>
      <c r="BTH835" s="26"/>
      <c r="BTI835" s="27"/>
      <c r="BTJ835" s="27"/>
      <c r="BTT835" s="26"/>
      <c r="BTU835" s="27"/>
      <c r="BTV835" s="27"/>
      <c r="BUF835" s="26"/>
      <c r="BUG835" s="27"/>
      <c r="BUH835" s="27"/>
      <c r="BUR835" s="26"/>
      <c r="BUS835" s="27"/>
      <c r="BUT835" s="27"/>
      <c r="BVD835" s="26"/>
      <c r="BVE835" s="27"/>
      <c r="BVF835" s="27"/>
      <c r="BVP835" s="26"/>
      <c r="BVQ835" s="27"/>
      <c r="BVR835" s="27"/>
      <c r="BWB835" s="26"/>
      <c r="BWC835" s="27"/>
      <c r="BWD835" s="27"/>
      <c r="BWN835" s="26"/>
      <c r="BWO835" s="27"/>
      <c r="BWP835" s="27"/>
      <c r="BWZ835" s="26"/>
      <c r="BXA835" s="27"/>
      <c r="BXB835" s="27"/>
      <c r="BXL835" s="26"/>
      <c r="BXM835" s="27"/>
      <c r="BXN835" s="27"/>
      <c r="BXX835" s="26"/>
      <c r="BXY835" s="27"/>
      <c r="BXZ835" s="27"/>
      <c r="BYJ835" s="26"/>
      <c r="BYK835" s="27"/>
      <c r="BYL835" s="27"/>
      <c r="BYV835" s="26"/>
      <c r="BYW835" s="27"/>
      <c r="BYX835" s="27"/>
      <c r="BZH835" s="26"/>
      <c r="BZI835" s="27"/>
      <c r="BZJ835" s="27"/>
      <c r="BZT835" s="26"/>
      <c r="BZU835" s="27"/>
      <c r="BZV835" s="27"/>
      <c r="CAF835" s="26"/>
      <c r="CAG835" s="27"/>
      <c r="CAH835" s="27"/>
      <c r="CAR835" s="26"/>
      <c r="CAS835" s="27"/>
      <c r="CAT835" s="27"/>
      <c r="CBD835" s="26"/>
      <c r="CBE835" s="27"/>
      <c r="CBF835" s="27"/>
      <c r="CBP835" s="26"/>
      <c r="CBQ835" s="27"/>
      <c r="CBR835" s="27"/>
      <c r="CCB835" s="26"/>
      <c r="CCC835" s="27"/>
      <c r="CCD835" s="27"/>
      <c r="CCN835" s="26"/>
      <c r="CCO835" s="27"/>
      <c r="CCP835" s="27"/>
      <c r="CCZ835" s="26"/>
      <c r="CDA835" s="27"/>
      <c r="CDB835" s="27"/>
      <c r="CDL835" s="26"/>
      <c r="CDM835" s="27"/>
      <c r="CDN835" s="27"/>
      <c r="CDX835" s="26"/>
      <c r="CDY835" s="27"/>
      <c r="CDZ835" s="27"/>
      <c r="CEJ835" s="26"/>
      <c r="CEK835" s="27"/>
      <c r="CEL835" s="27"/>
      <c r="CEV835" s="26"/>
      <c r="CEW835" s="27"/>
      <c r="CEX835" s="27"/>
      <c r="CFH835" s="26"/>
      <c r="CFI835" s="27"/>
      <c r="CFJ835" s="27"/>
      <c r="CFT835" s="26"/>
      <c r="CFU835" s="27"/>
      <c r="CFV835" s="27"/>
      <c r="CGF835" s="26"/>
      <c r="CGG835" s="27"/>
      <c r="CGH835" s="27"/>
      <c r="CGR835" s="26"/>
      <c r="CGS835" s="27"/>
      <c r="CGT835" s="27"/>
      <c r="CHD835" s="26"/>
      <c r="CHE835" s="27"/>
      <c r="CHF835" s="27"/>
      <c r="CHP835" s="26"/>
      <c r="CHQ835" s="27"/>
      <c r="CHR835" s="27"/>
      <c r="CIB835" s="26"/>
      <c r="CIC835" s="27"/>
      <c r="CID835" s="27"/>
      <c r="CIN835" s="26"/>
      <c r="CIO835" s="27"/>
      <c r="CIP835" s="27"/>
      <c r="CIZ835" s="26"/>
      <c r="CJA835" s="27"/>
      <c r="CJB835" s="27"/>
      <c r="CJL835" s="26"/>
      <c r="CJM835" s="27"/>
      <c r="CJN835" s="27"/>
      <c r="CJX835" s="26"/>
      <c r="CJY835" s="27"/>
      <c r="CJZ835" s="27"/>
      <c r="CKJ835" s="26"/>
      <c r="CKK835" s="27"/>
      <c r="CKL835" s="27"/>
      <c r="CKV835" s="26"/>
      <c r="CKW835" s="27"/>
      <c r="CKX835" s="27"/>
      <c r="CLH835" s="26"/>
      <c r="CLI835" s="27"/>
      <c r="CLJ835" s="27"/>
      <c r="CLT835" s="26"/>
      <c r="CLU835" s="27"/>
      <c r="CLV835" s="27"/>
      <c r="CMF835" s="26"/>
      <c r="CMG835" s="27"/>
      <c r="CMH835" s="27"/>
      <c r="CMR835" s="26"/>
      <c r="CMS835" s="27"/>
      <c r="CMT835" s="27"/>
      <c r="CND835" s="26"/>
      <c r="CNE835" s="27"/>
      <c r="CNF835" s="27"/>
      <c r="CNP835" s="26"/>
      <c r="CNQ835" s="27"/>
      <c r="CNR835" s="27"/>
      <c r="COB835" s="26"/>
      <c r="COC835" s="27"/>
      <c r="COD835" s="27"/>
      <c r="CON835" s="26"/>
      <c r="COO835" s="27"/>
      <c r="COP835" s="27"/>
      <c r="COZ835" s="26"/>
      <c r="CPA835" s="27"/>
      <c r="CPB835" s="27"/>
      <c r="CPL835" s="26"/>
      <c r="CPM835" s="27"/>
      <c r="CPN835" s="27"/>
      <c r="CPX835" s="26"/>
      <c r="CPY835" s="27"/>
      <c r="CPZ835" s="27"/>
      <c r="CQJ835" s="26"/>
      <c r="CQK835" s="27"/>
      <c r="CQL835" s="27"/>
      <c r="CQV835" s="26"/>
      <c r="CQW835" s="27"/>
      <c r="CQX835" s="27"/>
      <c r="CRH835" s="26"/>
      <c r="CRI835" s="27"/>
      <c r="CRJ835" s="27"/>
      <c r="CRT835" s="26"/>
      <c r="CRU835" s="27"/>
      <c r="CRV835" s="27"/>
      <c r="CSF835" s="26"/>
      <c r="CSG835" s="27"/>
      <c r="CSH835" s="27"/>
      <c r="CSR835" s="26"/>
      <c r="CSS835" s="27"/>
      <c r="CST835" s="27"/>
      <c r="CTD835" s="26"/>
      <c r="CTE835" s="27"/>
      <c r="CTF835" s="27"/>
      <c r="CTP835" s="26"/>
      <c r="CTQ835" s="27"/>
      <c r="CTR835" s="27"/>
      <c r="CUB835" s="26"/>
      <c r="CUC835" s="27"/>
      <c r="CUD835" s="27"/>
      <c r="CUN835" s="26"/>
      <c r="CUO835" s="27"/>
      <c r="CUP835" s="27"/>
      <c r="CUZ835" s="26"/>
      <c r="CVA835" s="27"/>
      <c r="CVB835" s="27"/>
      <c r="CVL835" s="26"/>
      <c r="CVM835" s="27"/>
      <c r="CVN835" s="27"/>
      <c r="CVX835" s="26"/>
      <c r="CVY835" s="27"/>
      <c r="CVZ835" s="27"/>
      <c r="CWJ835" s="26"/>
      <c r="CWK835" s="27"/>
      <c r="CWL835" s="27"/>
      <c r="CWV835" s="26"/>
      <c r="CWW835" s="27"/>
      <c r="CWX835" s="27"/>
      <c r="CXH835" s="26"/>
      <c r="CXI835" s="27"/>
      <c r="CXJ835" s="27"/>
      <c r="CXT835" s="26"/>
      <c r="CXU835" s="27"/>
      <c r="CXV835" s="27"/>
      <c r="CYF835" s="26"/>
      <c r="CYG835" s="27"/>
      <c r="CYH835" s="27"/>
      <c r="CYR835" s="26"/>
      <c r="CYS835" s="27"/>
      <c r="CYT835" s="27"/>
      <c r="CZD835" s="26"/>
      <c r="CZE835" s="27"/>
      <c r="CZF835" s="27"/>
      <c r="CZP835" s="26"/>
      <c r="CZQ835" s="27"/>
      <c r="CZR835" s="27"/>
      <c r="DAB835" s="26"/>
      <c r="DAC835" s="27"/>
      <c r="DAD835" s="27"/>
      <c r="DAN835" s="26"/>
      <c r="DAO835" s="27"/>
      <c r="DAP835" s="27"/>
      <c r="DAZ835" s="26"/>
      <c r="DBA835" s="27"/>
      <c r="DBB835" s="27"/>
      <c r="DBL835" s="26"/>
      <c r="DBM835" s="27"/>
      <c r="DBN835" s="27"/>
      <c r="DBX835" s="26"/>
      <c r="DBY835" s="27"/>
      <c r="DBZ835" s="27"/>
      <c r="DCJ835" s="26"/>
      <c r="DCK835" s="27"/>
      <c r="DCL835" s="27"/>
      <c r="DCV835" s="26"/>
      <c r="DCW835" s="27"/>
      <c r="DCX835" s="27"/>
      <c r="DDH835" s="26"/>
      <c r="DDI835" s="27"/>
      <c r="DDJ835" s="27"/>
      <c r="DDT835" s="26"/>
      <c r="DDU835" s="27"/>
      <c r="DDV835" s="27"/>
      <c r="DEF835" s="26"/>
      <c r="DEG835" s="27"/>
      <c r="DEH835" s="27"/>
      <c r="DER835" s="26"/>
      <c r="DES835" s="27"/>
      <c r="DET835" s="27"/>
      <c r="DFD835" s="26"/>
      <c r="DFE835" s="27"/>
      <c r="DFF835" s="27"/>
      <c r="DFP835" s="26"/>
      <c r="DFQ835" s="27"/>
      <c r="DFR835" s="27"/>
      <c r="DGB835" s="26"/>
      <c r="DGC835" s="27"/>
      <c r="DGD835" s="27"/>
      <c r="DGN835" s="26"/>
      <c r="DGO835" s="27"/>
      <c r="DGP835" s="27"/>
      <c r="DGZ835" s="26"/>
      <c r="DHA835" s="27"/>
      <c r="DHB835" s="27"/>
      <c r="DHL835" s="26"/>
      <c r="DHM835" s="27"/>
      <c r="DHN835" s="27"/>
      <c r="DHX835" s="26"/>
      <c r="DHY835" s="27"/>
      <c r="DHZ835" s="27"/>
      <c r="DIJ835" s="26"/>
      <c r="DIK835" s="27"/>
      <c r="DIL835" s="27"/>
      <c r="DIV835" s="26"/>
      <c r="DIW835" s="27"/>
      <c r="DIX835" s="27"/>
      <c r="DJH835" s="26"/>
      <c r="DJI835" s="27"/>
      <c r="DJJ835" s="27"/>
      <c r="DJT835" s="26"/>
      <c r="DJU835" s="27"/>
      <c r="DJV835" s="27"/>
      <c r="DKF835" s="26"/>
      <c r="DKG835" s="27"/>
      <c r="DKH835" s="27"/>
      <c r="DKR835" s="26"/>
      <c r="DKS835" s="27"/>
      <c r="DKT835" s="27"/>
      <c r="DLD835" s="26"/>
      <c r="DLE835" s="27"/>
      <c r="DLF835" s="27"/>
      <c r="DLP835" s="26"/>
      <c r="DLQ835" s="27"/>
      <c r="DLR835" s="27"/>
      <c r="DMB835" s="26"/>
      <c r="DMC835" s="27"/>
      <c r="DMD835" s="27"/>
      <c r="DMN835" s="26"/>
      <c r="DMO835" s="27"/>
      <c r="DMP835" s="27"/>
      <c r="DMZ835" s="26"/>
      <c r="DNA835" s="27"/>
      <c r="DNB835" s="27"/>
      <c r="DNL835" s="26"/>
      <c r="DNM835" s="27"/>
      <c r="DNN835" s="27"/>
      <c r="DNX835" s="26"/>
      <c r="DNY835" s="27"/>
      <c r="DNZ835" s="27"/>
      <c r="DOJ835" s="26"/>
      <c r="DOK835" s="27"/>
      <c r="DOL835" s="27"/>
      <c r="DOV835" s="26"/>
      <c r="DOW835" s="27"/>
      <c r="DOX835" s="27"/>
      <c r="DPH835" s="26"/>
      <c r="DPI835" s="27"/>
      <c r="DPJ835" s="27"/>
      <c r="DPT835" s="26"/>
      <c r="DPU835" s="27"/>
      <c r="DPV835" s="27"/>
      <c r="DQF835" s="26"/>
      <c r="DQG835" s="27"/>
      <c r="DQH835" s="27"/>
      <c r="DQR835" s="26"/>
      <c r="DQS835" s="27"/>
      <c r="DQT835" s="27"/>
      <c r="DRD835" s="26"/>
      <c r="DRE835" s="27"/>
      <c r="DRF835" s="27"/>
      <c r="DRP835" s="26"/>
      <c r="DRQ835" s="27"/>
      <c r="DRR835" s="27"/>
      <c r="DSB835" s="26"/>
      <c r="DSC835" s="27"/>
      <c r="DSD835" s="27"/>
      <c r="DSN835" s="26"/>
      <c r="DSO835" s="27"/>
      <c r="DSP835" s="27"/>
      <c r="DSZ835" s="26"/>
      <c r="DTA835" s="27"/>
      <c r="DTB835" s="27"/>
      <c r="DTL835" s="26"/>
      <c r="DTM835" s="27"/>
      <c r="DTN835" s="27"/>
      <c r="DTX835" s="26"/>
      <c r="DTY835" s="27"/>
      <c r="DTZ835" s="27"/>
      <c r="DUJ835" s="26"/>
      <c r="DUK835" s="27"/>
      <c r="DUL835" s="27"/>
      <c r="DUV835" s="26"/>
      <c r="DUW835" s="27"/>
      <c r="DUX835" s="27"/>
      <c r="DVH835" s="26"/>
      <c r="DVI835" s="27"/>
      <c r="DVJ835" s="27"/>
      <c r="DVT835" s="26"/>
      <c r="DVU835" s="27"/>
      <c r="DVV835" s="27"/>
      <c r="DWF835" s="26"/>
      <c r="DWG835" s="27"/>
      <c r="DWH835" s="27"/>
      <c r="DWR835" s="26"/>
      <c r="DWS835" s="27"/>
      <c r="DWT835" s="27"/>
      <c r="DXD835" s="26"/>
      <c r="DXE835" s="27"/>
      <c r="DXF835" s="27"/>
      <c r="DXP835" s="26"/>
      <c r="DXQ835" s="27"/>
      <c r="DXR835" s="27"/>
      <c r="DYB835" s="26"/>
      <c r="DYC835" s="27"/>
      <c r="DYD835" s="27"/>
      <c r="DYN835" s="26"/>
      <c r="DYO835" s="27"/>
      <c r="DYP835" s="27"/>
      <c r="DYZ835" s="26"/>
      <c r="DZA835" s="27"/>
      <c r="DZB835" s="27"/>
      <c r="DZL835" s="26"/>
      <c r="DZM835" s="27"/>
      <c r="DZN835" s="27"/>
      <c r="DZX835" s="26"/>
      <c r="DZY835" s="27"/>
      <c r="DZZ835" s="27"/>
      <c r="EAJ835" s="26"/>
      <c r="EAK835" s="27"/>
      <c r="EAL835" s="27"/>
      <c r="EAV835" s="26"/>
      <c r="EAW835" s="27"/>
      <c r="EAX835" s="27"/>
      <c r="EBH835" s="26"/>
      <c r="EBI835" s="27"/>
      <c r="EBJ835" s="27"/>
      <c r="EBT835" s="26"/>
      <c r="EBU835" s="27"/>
      <c r="EBV835" s="27"/>
      <c r="ECF835" s="26"/>
      <c r="ECG835" s="27"/>
      <c r="ECH835" s="27"/>
      <c r="ECR835" s="26"/>
      <c r="ECS835" s="27"/>
      <c r="ECT835" s="27"/>
      <c r="EDD835" s="26"/>
      <c r="EDE835" s="27"/>
      <c r="EDF835" s="27"/>
      <c r="EDP835" s="26"/>
      <c r="EDQ835" s="27"/>
      <c r="EDR835" s="27"/>
      <c r="EEB835" s="26"/>
      <c r="EEC835" s="27"/>
      <c r="EED835" s="27"/>
      <c r="EEN835" s="26"/>
      <c r="EEO835" s="27"/>
      <c r="EEP835" s="27"/>
      <c r="EEZ835" s="26"/>
      <c r="EFA835" s="27"/>
      <c r="EFB835" s="27"/>
      <c r="EFL835" s="26"/>
      <c r="EFM835" s="27"/>
      <c r="EFN835" s="27"/>
      <c r="EFX835" s="26"/>
      <c r="EFY835" s="27"/>
      <c r="EFZ835" s="27"/>
      <c r="EGJ835" s="26"/>
      <c r="EGK835" s="27"/>
      <c r="EGL835" s="27"/>
      <c r="EGV835" s="26"/>
      <c r="EGW835" s="27"/>
      <c r="EGX835" s="27"/>
      <c r="EHH835" s="26"/>
      <c r="EHI835" s="27"/>
      <c r="EHJ835" s="27"/>
      <c r="EHT835" s="26"/>
      <c r="EHU835" s="27"/>
      <c r="EHV835" s="27"/>
      <c r="EIF835" s="26"/>
      <c r="EIG835" s="27"/>
      <c r="EIH835" s="27"/>
      <c r="EIR835" s="26"/>
      <c r="EIS835" s="27"/>
      <c r="EIT835" s="27"/>
      <c r="EJD835" s="26"/>
      <c r="EJE835" s="27"/>
      <c r="EJF835" s="27"/>
      <c r="EJP835" s="26"/>
      <c r="EJQ835" s="27"/>
      <c r="EJR835" s="27"/>
      <c r="EKB835" s="26"/>
      <c r="EKC835" s="27"/>
      <c r="EKD835" s="27"/>
      <c r="EKN835" s="26"/>
      <c r="EKO835" s="27"/>
      <c r="EKP835" s="27"/>
      <c r="EKZ835" s="26"/>
      <c r="ELA835" s="27"/>
      <c r="ELB835" s="27"/>
      <c r="ELL835" s="26"/>
      <c r="ELM835" s="27"/>
      <c r="ELN835" s="27"/>
      <c r="ELX835" s="26"/>
      <c r="ELY835" s="27"/>
      <c r="ELZ835" s="27"/>
      <c r="EMJ835" s="26"/>
      <c r="EMK835" s="27"/>
      <c r="EML835" s="27"/>
      <c r="EMV835" s="26"/>
      <c r="EMW835" s="27"/>
      <c r="EMX835" s="27"/>
      <c r="ENH835" s="26"/>
      <c r="ENI835" s="27"/>
      <c r="ENJ835" s="27"/>
      <c r="ENT835" s="26"/>
      <c r="ENU835" s="27"/>
      <c r="ENV835" s="27"/>
      <c r="EOF835" s="26"/>
      <c r="EOG835" s="27"/>
      <c r="EOH835" s="27"/>
      <c r="EOR835" s="26"/>
      <c r="EOS835" s="27"/>
      <c r="EOT835" s="27"/>
      <c r="EPD835" s="26"/>
      <c r="EPE835" s="27"/>
      <c r="EPF835" s="27"/>
      <c r="EPP835" s="26"/>
      <c r="EPQ835" s="27"/>
      <c r="EPR835" s="27"/>
      <c r="EQB835" s="26"/>
      <c r="EQC835" s="27"/>
      <c r="EQD835" s="27"/>
      <c r="EQN835" s="26"/>
      <c r="EQO835" s="27"/>
      <c r="EQP835" s="27"/>
      <c r="EQZ835" s="26"/>
      <c r="ERA835" s="27"/>
      <c r="ERB835" s="27"/>
      <c r="ERL835" s="26"/>
      <c r="ERM835" s="27"/>
      <c r="ERN835" s="27"/>
      <c r="ERX835" s="26"/>
      <c r="ERY835" s="27"/>
      <c r="ERZ835" s="27"/>
      <c r="ESJ835" s="26"/>
      <c r="ESK835" s="27"/>
      <c r="ESL835" s="27"/>
      <c r="ESV835" s="26"/>
      <c r="ESW835" s="27"/>
      <c r="ESX835" s="27"/>
      <c r="ETH835" s="26"/>
      <c r="ETI835" s="27"/>
      <c r="ETJ835" s="27"/>
      <c r="ETT835" s="26"/>
      <c r="ETU835" s="27"/>
      <c r="ETV835" s="27"/>
      <c r="EUF835" s="26"/>
      <c r="EUG835" s="27"/>
      <c r="EUH835" s="27"/>
      <c r="EUR835" s="26"/>
      <c r="EUS835" s="27"/>
      <c r="EUT835" s="27"/>
      <c r="EVD835" s="26"/>
      <c r="EVE835" s="27"/>
      <c r="EVF835" s="27"/>
      <c r="EVP835" s="26"/>
      <c r="EVQ835" s="27"/>
      <c r="EVR835" s="27"/>
      <c r="EWB835" s="26"/>
      <c r="EWC835" s="27"/>
      <c r="EWD835" s="27"/>
      <c r="EWN835" s="26"/>
      <c r="EWO835" s="27"/>
      <c r="EWP835" s="27"/>
      <c r="EWZ835" s="26"/>
      <c r="EXA835" s="27"/>
      <c r="EXB835" s="27"/>
      <c r="EXL835" s="26"/>
      <c r="EXM835" s="27"/>
      <c r="EXN835" s="27"/>
      <c r="EXX835" s="26"/>
      <c r="EXY835" s="27"/>
      <c r="EXZ835" s="27"/>
      <c r="EYJ835" s="26"/>
      <c r="EYK835" s="27"/>
      <c r="EYL835" s="27"/>
      <c r="EYV835" s="26"/>
      <c r="EYW835" s="27"/>
      <c r="EYX835" s="27"/>
      <c r="EZH835" s="26"/>
      <c r="EZI835" s="27"/>
      <c r="EZJ835" s="27"/>
      <c r="EZT835" s="26"/>
      <c r="EZU835" s="27"/>
      <c r="EZV835" s="27"/>
      <c r="FAF835" s="26"/>
      <c r="FAG835" s="27"/>
      <c r="FAH835" s="27"/>
      <c r="FAR835" s="26"/>
      <c r="FAS835" s="27"/>
      <c r="FAT835" s="27"/>
      <c r="FBD835" s="26"/>
      <c r="FBE835" s="27"/>
      <c r="FBF835" s="27"/>
      <c r="FBP835" s="26"/>
      <c r="FBQ835" s="27"/>
      <c r="FBR835" s="27"/>
      <c r="FCB835" s="26"/>
      <c r="FCC835" s="27"/>
      <c r="FCD835" s="27"/>
      <c r="FCN835" s="26"/>
      <c r="FCO835" s="27"/>
      <c r="FCP835" s="27"/>
      <c r="FCZ835" s="26"/>
      <c r="FDA835" s="27"/>
      <c r="FDB835" s="27"/>
      <c r="FDL835" s="26"/>
      <c r="FDM835" s="27"/>
      <c r="FDN835" s="27"/>
      <c r="FDX835" s="26"/>
      <c r="FDY835" s="27"/>
      <c r="FDZ835" s="27"/>
      <c r="FEJ835" s="26"/>
      <c r="FEK835" s="27"/>
      <c r="FEL835" s="27"/>
      <c r="FEV835" s="26"/>
      <c r="FEW835" s="27"/>
      <c r="FEX835" s="27"/>
      <c r="FFH835" s="26"/>
      <c r="FFI835" s="27"/>
      <c r="FFJ835" s="27"/>
      <c r="FFT835" s="26"/>
      <c r="FFU835" s="27"/>
      <c r="FFV835" s="27"/>
      <c r="FGF835" s="26"/>
      <c r="FGG835" s="27"/>
      <c r="FGH835" s="27"/>
      <c r="FGR835" s="26"/>
      <c r="FGS835" s="27"/>
      <c r="FGT835" s="27"/>
      <c r="FHD835" s="26"/>
      <c r="FHE835" s="27"/>
      <c r="FHF835" s="27"/>
      <c r="FHP835" s="26"/>
      <c r="FHQ835" s="27"/>
      <c r="FHR835" s="27"/>
      <c r="FIB835" s="26"/>
      <c r="FIC835" s="27"/>
      <c r="FID835" s="27"/>
      <c r="FIN835" s="26"/>
      <c r="FIO835" s="27"/>
      <c r="FIP835" s="27"/>
      <c r="FIZ835" s="26"/>
      <c r="FJA835" s="27"/>
      <c r="FJB835" s="27"/>
      <c r="FJL835" s="26"/>
      <c r="FJM835" s="27"/>
      <c r="FJN835" s="27"/>
      <c r="FJX835" s="26"/>
      <c r="FJY835" s="27"/>
      <c r="FJZ835" s="27"/>
      <c r="FKJ835" s="26"/>
      <c r="FKK835" s="27"/>
      <c r="FKL835" s="27"/>
      <c r="FKV835" s="26"/>
      <c r="FKW835" s="27"/>
      <c r="FKX835" s="27"/>
      <c r="FLH835" s="26"/>
      <c r="FLI835" s="27"/>
      <c r="FLJ835" s="27"/>
      <c r="FLT835" s="26"/>
      <c r="FLU835" s="27"/>
      <c r="FLV835" s="27"/>
      <c r="FMF835" s="26"/>
      <c r="FMG835" s="27"/>
      <c r="FMH835" s="27"/>
      <c r="FMR835" s="26"/>
      <c r="FMS835" s="27"/>
      <c r="FMT835" s="27"/>
      <c r="FND835" s="26"/>
      <c r="FNE835" s="27"/>
      <c r="FNF835" s="27"/>
      <c r="FNP835" s="26"/>
      <c r="FNQ835" s="27"/>
      <c r="FNR835" s="27"/>
      <c r="FOB835" s="26"/>
      <c r="FOC835" s="27"/>
      <c r="FOD835" s="27"/>
      <c r="FON835" s="26"/>
      <c r="FOO835" s="27"/>
      <c r="FOP835" s="27"/>
      <c r="FOZ835" s="26"/>
      <c r="FPA835" s="27"/>
      <c r="FPB835" s="27"/>
      <c r="FPL835" s="26"/>
      <c r="FPM835" s="27"/>
      <c r="FPN835" s="27"/>
      <c r="FPX835" s="26"/>
      <c r="FPY835" s="27"/>
      <c r="FPZ835" s="27"/>
      <c r="FQJ835" s="26"/>
      <c r="FQK835" s="27"/>
      <c r="FQL835" s="27"/>
      <c r="FQV835" s="26"/>
      <c r="FQW835" s="27"/>
      <c r="FQX835" s="27"/>
      <c r="FRH835" s="26"/>
      <c r="FRI835" s="27"/>
      <c r="FRJ835" s="27"/>
      <c r="FRT835" s="26"/>
      <c r="FRU835" s="27"/>
      <c r="FRV835" s="27"/>
      <c r="FSF835" s="26"/>
      <c r="FSG835" s="27"/>
      <c r="FSH835" s="27"/>
      <c r="FSR835" s="26"/>
      <c r="FSS835" s="27"/>
      <c r="FST835" s="27"/>
      <c r="FTD835" s="26"/>
      <c r="FTE835" s="27"/>
      <c r="FTF835" s="27"/>
      <c r="FTP835" s="26"/>
      <c r="FTQ835" s="27"/>
      <c r="FTR835" s="27"/>
      <c r="FUB835" s="26"/>
      <c r="FUC835" s="27"/>
      <c r="FUD835" s="27"/>
      <c r="FUN835" s="26"/>
      <c r="FUO835" s="27"/>
      <c r="FUP835" s="27"/>
      <c r="FUZ835" s="26"/>
      <c r="FVA835" s="27"/>
      <c r="FVB835" s="27"/>
      <c r="FVL835" s="26"/>
      <c r="FVM835" s="27"/>
      <c r="FVN835" s="27"/>
      <c r="FVX835" s="26"/>
      <c r="FVY835" s="27"/>
      <c r="FVZ835" s="27"/>
      <c r="FWJ835" s="26"/>
      <c r="FWK835" s="27"/>
      <c r="FWL835" s="27"/>
      <c r="FWV835" s="26"/>
      <c r="FWW835" s="27"/>
      <c r="FWX835" s="27"/>
      <c r="FXH835" s="26"/>
      <c r="FXI835" s="27"/>
      <c r="FXJ835" s="27"/>
      <c r="FXT835" s="26"/>
      <c r="FXU835" s="27"/>
      <c r="FXV835" s="27"/>
      <c r="FYF835" s="26"/>
      <c r="FYG835" s="27"/>
      <c r="FYH835" s="27"/>
      <c r="FYR835" s="26"/>
      <c r="FYS835" s="27"/>
      <c r="FYT835" s="27"/>
      <c r="FZD835" s="26"/>
      <c r="FZE835" s="27"/>
      <c r="FZF835" s="27"/>
      <c r="FZP835" s="26"/>
      <c r="FZQ835" s="27"/>
      <c r="FZR835" s="27"/>
      <c r="GAB835" s="26"/>
      <c r="GAC835" s="27"/>
      <c r="GAD835" s="27"/>
      <c r="GAN835" s="26"/>
      <c r="GAO835" s="27"/>
      <c r="GAP835" s="27"/>
      <c r="GAZ835" s="26"/>
      <c r="GBA835" s="27"/>
      <c r="GBB835" s="27"/>
      <c r="GBL835" s="26"/>
      <c r="GBM835" s="27"/>
      <c r="GBN835" s="27"/>
      <c r="GBX835" s="26"/>
      <c r="GBY835" s="27"/>
      <c r="GBZ835" s="27"/>
      <c r="GCJ835" s="26"/>
      <c r="GCK835" s="27"/>
      <c r="GCL835" s="27"/>
      <c r="GCV835" s="26"/>
      <c r="GCW835" s="27"/>
      <c r="GCX835" s="27"/>
      <c r="GDH835" s="26"/>
      <c r="GDI835" s="27"/>
      <c r="GDJ835" s="27"/>
      <c r="GDT835" s="26"/>
      <c r="GDU835" s="27"/>
      <c r="GDV835" s="27"/>
      <c r="GEF835" s="26"/>
      <c r="GEG835" s="27"/>
      <c r="GEH835" s="27"/>
      <c r="GER835" s="26"/>
      <c r="GES835" s="27"/>
      <c r="GET835" s="27"/>
      <c r="GFD835" s="26"/>
      <c r="GFE835" s="27"/>
      <c r="GFF835" s="27"/>
      <c r="GFP835" s="26"/>
      <c r="GFQ835" s="27"/>
      <c r="GFR835" s="27"/>
      <c r="GGB835" s="26"/>
      <c r="GGC835" s="27"/>
      <c r="GGD835" s="27"/>
      <c r="GGN835" s="26"/>
      <c r="GGO835" s="27"/>
      <c r="GGP835" s="27"/>
      <c r="GGZ835" s="26"/>
      <c r="GHA835" s="27"/>
      <c r="GHB835" s="27"/>
      <c r="GHL835" s="26"/>
      <c r="GHM835" s="27"/>
      <c r="GHN835" s="27"/>
      <c r="GHX835" s="26"/>
      <c r="GHY835" s="27"/>
      <c r="GHZ835" s="27"/>
      <c r="GIJ835" s="26"/>
      <c r="GIK835" s="27"/>
      <c r="GIL835" s="27"/>
      <c r="GIV835" s="26"/>
      <c r="GIW835" s="27"/>
      <c r="GIX835" s="27"/>
      <c r="GJH835" s="26"/>
      <c r="GJI835" s="27"/>
      <c r="GJJ835" s="27"/>
      <c r="GJT835" s="26"/>
      <c r="GJU835" s="27"/>
      <c r="GJV835" s="27"/>
      <c r="GKF835" s="26"/>
      <c r="GKG835" s="27"/>
      <c r="GKH835" s="27"/>
      <c r="GKR835" s="26"/>
      <c r="GKS835" s="27"/>
      <c r="GKT835" s="27"/>
      <c r="GLD835" s="26"/>
      <c r="GLE835" s="27"/>
      <c r="GLF835" s="27"/>
      <c r="GLP835" s="26"/>
      <c r="GLQ835" s="27"/>
      <c r="GLR835" s="27"/>
      <c r="GMB835" s="26"/>
      <c r="GMC835" s="27"/>
      <c r="GMD835" s="27"/>
      <c r="GMN835" s="26"/>
      <c r="GMO835" s="27"/>
      <c r="GMP835" s="27"/>
      <c r="GMZ835" s="26"/>
      <c r="GNA835" s="27"/>
      <c r="GNB835" s="27"/>
      <c r="GNL835" s="26"/>
      <c r="GNM835" s="27"/>
      <c r="GNN835" s="27"/>
      <c r="GNX835" s="26"/>
      <c r="GNY835" s="27"/>
      <c r="GNZ835" s="27"/>
      <c r="GOJ835" s="26"/>
      <c r="GOK835" s="27"/>
      <c r="GOL835" s="27"/>
      <c r="GOV835" s="26"/>
      <c r="GOW835" s="27"/>
      <c r="GOX835" s="27"/>
      <c r="GPH835" s="26"/>
      <c r="GPI835" s="27"/>
      <c r="GPJ835" s="27"/>
      <c r="GPT835" s="26"/>
      <c r="GPU835" s="27"/>
      <c r="GPV835" s="27"/>
      <c r="GQF835" s="26"/>
      <c r="GQG835" s="27"/>
      <c r="GQH835" s="27"/>
      <c r="GQR835" s="26"/>
      <c r="GQS835" s="27"/>
      <c r="GQT835" s="27"/>
      <c r="GRD835" s="26"/>
      <c r="GRE835" s="27"/>
      <c r="GRF835" s="27"/>
      <c r="GRP835" s="26"/>
      <c r="GRQ835" s="27"/>
      <c r="GRR835" s="27"/>
      <c r="GSB835" s="26"/>
      <c r="GSC835" s="27"/>
      <c r="GSD835" s="27"/>
      <c r="GSN835" s="26"/>
      <c r="GSO835" s="27"/>
      <c r="GSP835" s="27"/>
      <c r="GSZ835" s="26"/>
      <c r="GTA835" s="27"/>
      <c r="GTB835" s="27"/>
      <c r="GTL835" s="26"/>
      <c r="GTM835" s="27"/>
      <c r="GTN835" s="27"/>
      <c r="GTX835" s="26"/>
      <c r="GTY835" s="27"/>
      <c r="GTZ835" s="27"/>
      <c r="GUJ835" s="26"/>
      <c r="GUK835" s="27"/>
      <c r="GUL835" s="27"/>
      <c r="GUV835" s="26"/>
      <c r="GUW835" s="27"/>
      <c r="GUX835" s="27"/>
      <c r="GVH835" s="26"/>
      <c r="GVI835" s="27"/>
      <c r="GVJ835" s="27"/>
      <c r="GVT835" s="26"/>
      <c r="GVU835" s="27"/>
      <c r="GVV835" s="27"/>
      <c r="GWF835" s="26"/>
      <c r="GWG835" s="27"/>
      <c r="GWH835" s="27"/>
      <c r="GWR835" s="26"/>
      <c r="GWS835" s="27"/>
      <c r="GWT835" s="27"/>
      <c r="GXD835" s="26"/>
      <c r="GXE835" s="27"/>
      <c r="GXF835" s="27"/>
      <c r="GXP835" s="26"/>
      <c r="GXQ835" s="27"/>
      <c r="GXR835" s="27"/>
      <c r="GYB835" s="26"/>
      <c r="GYC835" s="27"/>
      <c r="GYD835" s="27"/>
      <c r="GYN835" s="26"/>
      <c r="GYO835" s="27"/>
      <c r="GYP835" s="27"/>
      <c r="GYZ835" s="26"/>
      <c r="GZA835" s="27"/>
      <c r="GZB835" s="27"/>
      <c r="GZL835" s="26"/>
      <c r="GZM835" s="27"/>
      <c r="GZN835" s="27"/>
      <c r="GZX835" s="26"/>
      <c r="GZY835" s="27"/>
      <c r="GZZ835" s="27"/>
      <c r="HAJ835" s="26"/>
      <c r="HAK835" s="27"/>
      <c r="HAL835" s="27"/>
      <c r="HAV835" s="26"/>
      <c r="HAW835" s="27"/>
      <c r="HAX835" s="27"/>
      <c r="HBH835" s="26"/>
      <c r="HBI835" s="27"/>
      <c r="HBJ835" s="27"/>
      <c r="HBT835" s="26"/>
      <c r="HBU835" s="27"/>
      <c r="HBV835" s="27"/>
      <c r="HCF835" s="26"/>
      <c r="HCG835" s="27"/>
      <c r="HCH835" s="27"/>
      <c r="HCR835" s="26"/>
      <c r="HCS835" s="27"/>
      <c r="HCT835" s="27"/>
      <c r="HDD835" s="26"/>
      <c r="HDE835" s="27"/>
      <c r="HDF835" s="27"/>
      <c r="HDP835" s="26"/>
      <c r="HDQ835" s="27"/>
      <c r="HDR835" s="27"/>
      <c r="HEB835" s="26"/>
      <c r="HEC835" s="27"/>
      <c r="HED835" s="27"/>
      <c r="HEN835" s="26"/>
      <c r="HEO835" s="27"/>
      <c r="HEP835" s="27"/>
      <c r="HEZ835" s="26"/>
      <c r="HFA835" s="27"/>
      <c r="HFB835" s="27"/>
      <c r="HFL835" s="26"/>
      <c r="HFM835" s="27"/>
      <c r="HFN835" s="27"/>
      <c r="HFX835" s="26"/>
      <c r="HFY835" s="27"/>
      <c r="HFZ835" s="27"/>
      <c r="HGJ835" s="26"/>
      <c r="HGK835" s="27"/>
      <c r="HGL835" s="27"/>
      <c r="HGV835" s="26"/>
      <c r="HGW835" s="27"/>
      <c r="HGX835" s="27"/>
      <c r="HHH835" s="26"/>
      <c r="HHI835" s="27"/>
      <c r="HHJ835" s="27"/>
      <c r="HHT835" s="26"/>
      <c r="HHU835" s="27"/>
      <c r="HHV835" s="27"/>
      <c r="HIF835" s="26"/>
      <c r="HIG835" s="27"/>
      <c r="HIH835" s="27"/>
      <c r="HIR835" s="26"/>
      <c r="HIS835" s="27"/>
      <c r="HIT835" s="27"/>
      <c r="HJD835" s="26"/>
      <c r="HJE835" s="27"/>
      <c r="HJF835" s="27"/>
      <c r="HJP835" s="26"/>
      <c r="HJQ835" s="27"/>
      <c r="HJR835" s="27"/>
      <c r="HKB835" s="26"/>
      <c r="HKC835" s="27"/>
      <c r="HKD835" s="27"/>
      <c r="HKN835" s="26"/>
      <c r="HKO835" s="27"/>
      <c r="HKP835" s="27"/>
      <c r="HKZ835" s="26"/>
      <c r="HLA835" s="27"/>
      <c r="HLB835" s="27"/>
      <c r="HLL835" s="26"/>
      <c r="HLM835" s="27"/>
      <c r="HLN835" s="27"/>
      <c r="HLX835" s="26"/>
      <c r="HLY835" s="27"/>
      <c r="HLZ835" s="27"/>
      <c r="HMJ835" s="26"/>
      <c r="HMK835" s="27"/>
      <c r="HML835" s="27"/>
      <c r="HMV835" s="26"/>
      <c r="HMW835" s="27"/>
      <c r="HMX835" s="27"/>
      <c r="HNH835" s="26"/>
      <c r="HNI835" s="27"/>
      <c r="HNJ835" s="27"/>
      <c r="HNT835" s="26"/>
      <c r="HNU835" s="27"/>
      <c r="HNV835" s="27"/>
      <c r="HOF835" s="26"/>
      <c r="HOG835" s="27"/>
      <c r="HOH835" s="27"/>
      <c r="HOR835" s="26"/>
      <c r="HOS835" s="27"/>
      <c r="HOT835" s="27"/>
      <c r="HPD835" s="26"/>
      <c r="HPE835" s="27"/>
      <c r="HPF835" s="27"/>
      <c r="HPP835" s="26"/>
      <c r="HPQ835" s="27"/>
      <c r="HPR835" s="27"/>
      <c r="HQB835" s="26"/>
      <c r="HQC835" s="27"/>
      <c r="HQD835" s="27"/>
      <c r="HQN835" s="26"/>
      <c r="HQO835" s="27"/>
      <c r="HQP835" s="27"/>
      <c r="HQZ835" s="26"/>
      <c r="HRA835" s="27"/>
      <c r="HRB835" s="27"/>
      <c r="HRL835" s="26"/>
      <c r="HRM835" s="27"/>
      <c r="HRN835" s="27"/>
      <c r="HRX835" s="26"/>
      <c r="HRY835" s="27"/>
      <c r="HRZ835" s="27"/>
      <c r="HSJ835" s="26"/>
      <c r="HSK835" s="27"/>
      <c r="HSL835" s="27"/>
      <c r="HSV835" s="26"/>
      <c r="HSW835" s="27"/>
      <c r="HSX835" s="27"/>
      <c r="HTH835" s="26"/>
      <c r="HTI835" s="27"/>
      <c r="HTJ835" s="27"/>
      <c r="HTT835" s="26"/>
      <c r="HTU835" s="27"/>
      <c r="HTV835" s="27"/>
      <c r="HUF835" s="26"/>
      <c r="HUG835" s="27"/>
      <c r="HUH835" s="27"/>
      <c r="HUR835" s="26"/>
      <c r="HUS835" s="27"/>
      <c r="HUT835" s="27"/>
      <c r="HVD835" s="26"/>
      <c r="HVE835" s="27"/>
      <c r="HVF835" s="27"/>
      <c r="HVP835" s="26"/>
      <c r="HVQ835" s="27"/>
      <c r="HVR835" s="27"/>
      <c r="HWB835" s="26"/>
      <c r="HWC835" s="27"/>
      <c r="HWD835" s="27"/>
      <c r="HWN835" s="26"/>
      <c r="HWO835" s="27"/>
      <c r="HWP835" s="27"/>
      <c r="HWZ835" s="26"/>
      <c r="HXA835" s="27"/>
      <c r="HXB835" s="27"/>
      <c r="HXL835" s="26"/>
      <c r="HXM835" s="27"/>
      <c r="HXN835" s="27"/>
      <c r="HXX835" s="26"/>
      <c r="HXY835" s="27"/>
      <c r="HXZ835" s="27"/>
      <c r="HYJ835" s="26"/>
      <c r="HYK835" s="27"/>
      <c r="HYL835" s="27"/>
      <c r="HYV835" s="26"/>
      <c r="HYW835" s="27"/>
      <c r="HYX835" s="27"/>
      <c r="HZH835" s="26"/>
      <c r="HZI835" s="27"/>
      <c r="HZJ835" s="27"/>
      <c r="HZT835" s="26"/>
      <c r="HZU835" s="27"/>
      <c r="HZV835" s="27"/>
      <c r="IAF835" s="26"/>
      <c r="IAG835" s="27"/>
      <c r="IAH835" s="27"/>
      <c r="IAR835" s="26"/>
      <c r="IAS835" s="27"/>
      <c r="IAT835" s="27"/>
      <c r="IBD835" s="26"/>
      <c r="IBE835" s="27"/>
      <c r="IBF835" s="27"/>
      <c r="IBP835" s="26"/>
      <c r="IBQ835" s="27"/>
      <c r="IBR835" s="27"/>
      <c r="ICB835" s="26"/>
      <c r="ICC835" s="27"/>
      <c r="ICD835" s="27"/>
      <c r="ICN835" s="26"/>
      <c r="ICO835" s="27"/>
      <c r="ICP835" s="27"/>
      <c r="ICZ835" s="26"/>
      <c r="IDA835" s="27"/>
      <c r="IDB835" s="27"/>
      <c r="IDL835" s="26"/>
      <c r="IDM835" s="27"/>
      <c r="IDN835" s="27"/>
      <c r="IDX835" s="26"/>
      <c r="IDY835" s="27"/>
      <c r="IDZ835" s="27"/>
      <c r="IEJ835" s="26"/>
      <c r="IEK835" s="27"/>
      <c r="IEL835" s="27"/>
      <c r="IEV835" s="26"/>
      <c r="IEW835" s="27"/>
      <c r="IEX835" s="27"/>
      <c r="IFH835" s="26"/>
      <c r="IFI835" s="27"/>
      <c r="IFJ835" s="27"/>
      <c r="IFT835" s="26"/>
      <c r="IFU835" s="27"/>
      <c r="IFV835" s="27"/>
      <c r="IGF835" s="26"/>
      <c r="IGG835" s="27"/>
      <c r="IGH835" s="27"/>
      <c r="IGR835" s="26"/>
      <c r="IGS835" s="27"/>
      <c r="IGT835" s="27"/>
      <c r="IHD835" s="26"/>
      <c r="IHE835" s="27"/>
      <c r="IHF835" s="27"/>
      <c r="IHP835" s="26"/>
      <c r="IHQ835" s="27"/>
      <c r="IHR835" s="27"/>
      <c r="IIB835" s="26"/>
      <c r="IIC835" s="27"/>
      <c r="IID835" s="27"/>
      <c r="IIN835" s="26"/>
      <c r="IIO835" s="27"/>
      <c r="IIP835" s="27"/>
      <c r="IIZ835" s="26"/>
      <c r="IJA835" s="27"/>
      <c r="IJB835" s="27"/>
      <c r="IJL835" s="26"/>
      <c r="IJM835" s="27"/>
      <c r="IJN835" s="27"/>
      <c r="IJX835" s="26"/>
      <c r="IJY835" s="27"/>
      <c r="IJZ835" s="27"/>
      <c r="IKJ835" s="26"/>
      <c r="IKK835" s="27"/>
      <c r="IKL835" s="27"/>
      <c r="IKV835" s="26"/>
      <c r="IKW835" s="27"/>
      <c r="IKX835" s="27"/>
      <c r="ILH835" s="26"/>
      <c r="ILI835" s="27"/>
      <c r="ILJ835" s="27"/>
      <c r="ILT835" s="26"/>
      <c r="ILU835" s="27"/>
      <c r="ILV835" s="27"/>
      <c r="IMF835" s="26"/>
      <c r="IMG835" s="27"/>
      <c r="IMH835" s="27"/>
      <c r="IMR835" s="26"/>
      <c r="IMS835" s="27"/>
      <c r="IMT835" s="27"/>
      <c r="IND835" s="26"/>
      <c r="INE835" s="27"/>
      <c r="INF835" s="27"/>
      <c r="INP835" s="26"/>
      <c r="INQ835" s="27"/>
      <c r="INR835" s="27"/>
      <c r="IOB835" s="26"/>
      <c r="IOC835" s="27"/>
      <c r="IOD835" s="27"/>
      <c r="ION835" s="26"/>
      <c r="IOO835" s="27"/>
      <c r="IOP835" s="27"/>
      <c r="IOZ835" s="26"/>
      <c r="IPA835" s="27"/>
      <c r="IPB835" s="27"/>
      <c r="IPL835" s="26"/>
      <c r="IPM835" s="27"/>
      <c r="IPN835" s="27"/>
      <c r="IPX835" s="26"/>
      <c r="IPY835" s="27"/>
      <c r="IPZ835" s="27"/>
      <c r="IQJ835" s="26"/>
      <c r="IQK835" s="27"/>
      <c r="IQL835" s="27"/>
      <c r="IQV835" s="26"/>
      <c r="IQW835" s="27"/>
      <c r="IQX835" s="27"/>
      <c r="IRH835" s="26"/>
      <c r="IRI835" s="27"/>
      <c r="IRJ835" s="27"/>
      <c r="IRT835" s="26"/>
      <c r="IRU835" s="27"/>
      <c r="IRV835" s="27"/>
      <c r="ISF835" s="26"/>
      <c r="ISG835" s="27"/>
      <c r="ISH835" s="27"/>
      <c r="ISR835" s="26"/>
      <c r="ISS835" s="27"/>
      <c r="IST835" s="27"/>
      <c r="ITD835" s="26"/>
      <c r="ITE835" s="27"/>
      <c r="ITF835" s="27"/>
      <c r="ITP835" s="26"/>
      <c r="ITQ835" s="27"/>
      <c r="ITR835" s="27"/>
      <c r="IUB835" s="26"/>
      <c r="IUC835" s="27"/>
      <c r="IUD835" s="27"/>
      <c r="IUN835" s="26"/>
      <c r="IUO835" s="27"/>
      <c r="IUP835" s="27"/>
      <c r="IUZ835" s="26"/>
      <c r="IVA835" s="27"/>
      <c r="IVB835" s="27"/>
      <c r="IVL835" s="26"/>
      <c r="IVM835" s="27"/>
      <c r="IVN835" s="27"/>
      <c r="IVX835" s="26"/>
      <c r="IVY835" s="27"/>
      <c r="IVZ835" s="27"/>
      <c r="IWJ835" s="26"/>
      <c r="IWK835" s="27"/>
      <c r="IWL835" s="27"/>
      <c r="IWV835" s="26"/>
      <c r="IWW835" s="27"/>
      <c r="IWX835" s="27"/>
      <c r="IXH835" s="26"/>
      <c r="IXI835" s="27"/>
      <c r="IXJ835" s="27"/>
      <c r="IXT835" s="26"/>
      <c r="IXU835" s="27"/>
      <c r="IXV835" s="27"/>
      <c r="IYF835" s="26"/>
      <c r="IYG835" s="27"/>
      <c r="IYH835" s="27"/>
      <c r="IYR835" s="26"/>
      <c r="IYS835" s="27"/>
      <c r="IYT835" s="27"/>
      <c r="IZD835" s="26"/>
      <c r="IZE835" s="27"/>
      <c r="IZF835" s="27"/>
      <c r="IZP835" s="26"/>
      <c r="IZQ835" s="27"/>
      <c r="IZR835" s="27"/>
      <c r="JAB835" s="26"/>
      <c r="JAC835" s="27"/>
      <c r="JAD835" s="27"/>
      <c r="JAN835" s="26"/>
      <c r="JAO835" s="27"/>
      <c r="JAP835" s="27"/>
      <c r="JAZ835" s="26"/>
      <c r="JBA835" s="27"/>
      <c r="JBB835" s="27"/>
      <c r="JBL835" s="26"/>
      <c r="JBM835" s="27"/>
      <c r="JBN835" s="27"/>
      <c r="JBX835" s="26"/>
      <c r="JBY835" s="27"/>
      <c r="JBZ835" s="27"/>
      <c r="JCJ835" s="26"/>
      <c r="JCK835" s="27"/>
      <c r="JCL835" s="27"/>
      <c r="JCV835" s="26"/>
      <c r="JCW835" s="27"/>
      <c r="JCX835" s="27"/>
      <c r="JDH835" s="26"/>
      <c r="JDI835" s="27"/>
      <c r="JDJ835" s="27"/>
      <c r="JDT835" s="26"/>
      <c r="JDU835" s="27"/>
      <c r="JDV835" s="27"/>
      <c r="JEF835" s="26"/>
      <c r="JEG835" s="27"/>
      <c r="JEH835" s="27"/>
      <c r="JER835" s="26"/>
      <c r="JES835" s="27"/>
      <c r="JET835" s="27"/>
      <c r="JFD835" s="26"/>
      <c r="JFE835" s="27"/>
      <c r="JFF835" s="27"/>
      <c r="JFP835" s="26"/>
      <c r="JFQ835" s="27"/>
      <c r="JFR835" s="27"/>
      <c r="JGB835" s="26"/>
      <c r="JGC835" s="27"/>
      <c r="JGD835" s="27"/>
      <c r="JGN835" s="26"/>
      <c r="JGO835" s="27"/>
      <c r="JGP835" s="27"/>
      <c r="JGZ835" s="26"/>
      <c r="JHA835" s="27"/>
      <c r="JHB835" s="27"/>
      <c r="JHL835" s="26"/>
      <c r="JHM835" s="27"/>
      <c r="JHN835" s="27"/>
      <c r="JHX835" s="26"/>
      <c r="JHY835" s="27"/>
      <c r="JHZ835" s="27"/>
      <c r="JIJ835" s="26"/>
      <c r="JIK835" s="27"/>
      <c r="JIL835" s="27"/>
      <c r="JIV835" s="26"/>
      <c r="JIW835" s="27"/>
      <c r="JIX835" s="27"/>
      <c r="JJH835" s="26"/>
      <c r="JJI835" s="27"/>
      <c r="JJJ835" s="27"/>
      <c r="JJT835" s="26"/>
      <c r="JJU835" s="27"/>
      <c r="JJV835" s="27"/>
      <c r="JKF835" s="26"/>
      <c r="JKG835" s="27"/>
      <c r="JKH835" s="27"/>
      <c r="JKR835" s="26"/>
      <c r="JKS835" s="27"/>
      <c r="JKT835" s="27"/>
      <c r="JLD835" s="26"/>
      <c r="JLE835" s="27"/>
      <c r="JLF835" s="27"/>
      <c r="JLP835" s="26"/>
      <c r="JLQ835" s="27"/>
      <c r="JLR835" s="27"/>
      <c r="JMB835" s="26"/>
      <c r="JMC835" s="27"/>
      <c r="JMD835" s="27"/>
      <c r="JMN835" s="26"/>
      <c r="JMO835" s="27"/>
      <c r="JMP835" s="27"/>
      <c r="JMZ835" s="26"/>
      <c r="JNA835" s="27"/>
      <c r="JNB835" s="27"/>
      <c r="JNL835" s="26"/>
      <c r="JNM835" s="27"/>
      <c r="JNN835" s="27"/>
      <c r="JNX835" s="26"/>
      <c r="JNY835" s="27"/>
      <c r="JNZ835" s="27"/>
      <c r="JOJ835" s="26"/>
      <c r="JOK835" s="27"/>
      <c r="JOL835" s="27"/>
      <c r="JOV835" s="26"/>
      <c r="JOW835" s="27"/>
      <c r="JOX835" s="27"/>
      <c r="JPH835" s="26"/>
      <c r="JPI835" s="27"/>
      <c r="JPJ835" s="27"/>
      <c r="JPT835" s="26"/>
      <c r="JPU835" s="27"/>
      <c r="JPV835" s="27"/>
      <c r="JQF835" s="26"/>
      <c r="JQG835" s="27"/>
      <c r="JQH835" s="27"/>
      <c r="JQR835" s="26"/>
      <c r="JQS835" s="27"/>
      <c r="JQT835" s="27"/>
      <c r="JRD835" s="26"/>
      <c r="JRE835" s="27"/>
      <c r="JRF835" s="27"/>
      <c r="JRP835" s="26"/>
      <c r="JRQ835" s="27"/>
      <c r="JRR835" s="27"/>
      <c r="JSB835" s="26"/>
      <c r="JSC835" s="27"/>
      <c r="JSD835" s="27"/>
      <c r="JSN835" s="26"/>
      <c r="JSO835" s="27"/>
      <c r="JSP835" s="27"/>
      <c r="JSZ835" s="26"/>
      <c r="JTA835" s="27"/>
      <c r="JTB835" s="27"/>
      <c r="JTL835" s="26"/>
      <c r="JTM835" s="27"/>
      <c r="JTN835" s="27"/>
      <c r="JTX835" s="26"/>
      <c r="JTY835" s="27"/>
      <c r="JTZ835" s="27"/>
      <c r="JUJ835" s="26"/>
      <c r="JUK835" s="27"/>
      <c r="JUL835" s="27"/>
      <c r="JUV835" s="26"/>
      <c r="JUW835" s="27"/>
      <c r="JUX835" s="27"/>
      <c r="JVH835" s="26"/>
      <c r="JVI835" s="27"/>
      <c r="JVJ835" s="27"/>
      <c r="JVT835" s="26"/>
      <c r="JVU835" s="27"/>
      <c r="JVV835" s="27"/>
      <c r="JWF835" s="26"/>
      <c r="JWG835" s="27"/>
      <c r="JWH835" s="27"/>
      <c r="JWR835" s="26"/>
      <c r="JWS835" s="27"/>
      <c r="JWT835" s="27"/>
      <c r="JXD835" s="26"/>
      <c r="JXE835" s="27"/>
      <c r="JXF835" s="27"/>
      <c r="JXP835" s="26"/>
      <c r="JXQ835" s="27"/>
      <c r="JXR835" s="27"/>
      <c r="JYB835" s="26"/>
      <c r="JYC835" s="27"/>
      <c r="JYD835" s="27"/>
      <c r="JYN835" s="26"/>
      <c r="JYO835" s="27"/>
      <c r="JYP835" s="27"/>
      <c r="JYZ835" s="26"/>
      <c r="JZA835" s="27"/>
      <c r="JZB835" s="27"/>
      <c r="JZL835" s="26"/>
      <c r="JZM835" s="27"/>
      <c r="JZN835" s="27"/>
      <c r="JZX835" s="26"/>
      <c r="JZY835" s="27"/>
      <c r="JZZ835" s="27"/>
      <c r="KAJ835" s="26"/>
      <c r="KAK835" s="27"/>
      <c r="KAL835" s="27"/>
      <c r="KAV835" s="26"/>
      <c r="KAW835" s="27"/>
      <c r="KAX835" s="27"/>
      <c r="KBH835" s="26"/>
      <c r="KBI835" s="27"/>
      <c r="KBJ835" s="27"/>
      <c r="KBT835" s="26"/>
      <c r="KBU835" s="27"/>
      <c r="KBV835" s="27"/>
      <c r="KCF835" s="26"/>
      <c r="KCG835" s="27"/>
      <c r="KCH835" s="27"/>
      <c r="KCR835" s="26"/>
      <c r="KCS835" s="27"/>
      <c r="KCT835" s="27"/>
      <c r="KDD835" s="26"/>
      <c r="KDE835" s="27"/>
      <c r="KDF835" s="27"/>
      <c r="KDP835" s="26"/>
      <c r="KDQ835" s="27"/>
      <c r="KDR835" s="27"/>
      <c r="KEB835" s="26"/>
      <c r="KEC835" s="27"/>
      <c r="KED835" s="27"/>
      <c r="KEN835" s="26"/>
      <c r="KEO835" s="27"/>
      <c r="KEP835" s="27"/>
      <c r="KEZ835" s="26"/>
      <c r="KFA835" s="27"/>
      <c r="KFB835" s="27"/>
      <c r="KFL835" s="26"/>
      <c r="KFM835" s="27"/>
      <c r="KFN835" s="27"/>
      <c r="KFX835" s="26"/>
      <c r="KFY835" s="27"/>
      <c r="KFZ835" s="27"/>
      <c r="KGJ835" s="26"/>
      <c r="KGK835" s="27"/>
      <c r="KGL835" s="27"/>
      <c r="KGV835" s="26"/>
      <c r="KGW835" s="27"/>
      <c r="KGX835" s="27"/>
      <c r="KHH835" s="26"/>
      <c r="KHI835" s="27"/>
      <c r="KHJ835" s="27"/>
      <c r="KHT835" s="26"/>
      <c r="KHU835" s="27"/>
      <c r="KHV835" s="27"/>
      <c r="KIF835" s="26"/>
      <c r="KIG835" s="27"/>
      <c r="KIH835" s="27"/>
      <c r="KIR835" s="26"/>
      <c r="KIS835" s="27"/>
      <c r="KIT835" s="27"/>
      <c r="KJD835" s="26"/>
      <c r="KJE835" s="27"/>
      <c r="KJF835" s="27"/>
      <c r="KJP835" s="26"/>
      <c r="KJQ835" s="27"/>
      <c r="KJR835" s="27"/>
      <c r="KKB835" s="26"/>
      <c r="KKC835" s="27"/>
      <c r="KKD835" s="27"/>
      <c r="KKN835" s="26"/>
      <c r="KKO835" s="27"/>
      <c r="KKP835" s="27"/>
      <c r="KKZ835" s="26"/>
      <c r="KLA835" s="27"/>
      <c r="KLB835" s="27"/>
      <c r="KLL835" s="26"/>
      <c r="KLM835" s="27"/>
      <c r="KLN835" s="27"/>
      <c r="KLX835" s="26"/>
      <c r="KLY835" s="27"/>
      <c r="KLZ835" s="27"/>
      <c r="KMJ835" s="26"/>
      <c r="KMK835" s="27"/>
      <c r="KML835" s="27"/>
      <c r="KMV835" s="26"/>
      <c r="KMW835" s="27"/>
      <c r="KMX835" s="27"/>
      <c r="KNH835" s="26"/>
      <c r="KNI835" s="27"/>
      <c r="KNJ835" s="27"/>
      <c r="KNT835" s="26"/>
      <c r="KNU835" s="27"/>
      <c r="KNV835" s="27"/>
      <c r="KOF835" s="26"/>
      <c r="KOG835" s="27"/>
      <c r="KOH835" s="27"/>
      <c r="KOR835" s="26"/>
      <c r="KOS835" s="27"/>
      <c r="KOT835" s="27"/>
      <c r="KPD835" s="26"/>
      <c r="KPE835" s="27"/>
      <c r="KPF835" s="27"/>
      <c r="KPP835" s="26"/>
      <c r="KPQ835" s="27"/>
      <c r="KPR835" s="27"/>
      <c r="KQB835" s="26"/>
      <c r="KQC835" s="27"/>
      <c r="KQD835" s="27"/>
      <c r="KQN835" s="26"/>
      <c r="KQO835" s="27"/>
      <c r="KQP835" s="27"/>
      <c r="KQZ835" s="26"/>
      <c r="KRA835" s="27"/>
      <c r="KRB835" s="27"/>
      <c r="KRL835" s="26"/>
      <c r="KRM835" s="27"/>
      <c r="KRN835" s="27"/>
      <c r="KRX835" s="26"/>
      <c r="KRY835" s="27"/>
      <c r="KRZ835" s="27"/>
      <c r="KSJ835" s="26"/>
      <c r="KSK835" s="27"/>
      <c r="KSL835" s="27"/>
      <c r="KSV835" s="26"/>
      <c r="KSW835" s="27"/>
      <c r="KSX835" s="27"/>
      <c r="KTH835" s="26"/>
      <c r="KTI835" s="27"/>
      <c r="KTJ835" s="27"/>
      <c r="KTT835" s="26"/>
      <c r="KTU835" s="27"/>
      <c r="KTV835" s="27"/>
      <c r="KUF835" s="26"/>
      <c r="KUG835" s="27"/>
      <c r="KUH835" s="27"/>
      <c r="KUR835" s="26"/>
      <c r="KUS835" s="27"/>
      <c r="KUT835" s="27"/>
      <c r="KVD835" s="26"/>
      <c r="KVE835" s="27"/>
      <c r="KVF835" s="27"/>
      <c r="KVP835" s="26"/>
      <c r="KVQ835" s="27"/>
      <c r="KVR835" s="27"/>
      <c r="KWB835" s="26"/>
      <c r="KWC835" s="27"/>
      <c r="KWD835" s="27"/>
      <c r="KWN835" s="26"/>
      <c r="KWO835" s="27"/>
      <c r="KWP835" s="27"/>
      <c r="KWZ835" s="26"/>
      <c r="KXA835" s="27"/>
      <c r="KXB835" s="27"/>
      <c r="KXL835" s="26"/>
      <c r="KXM835" s="27"/>
      <c r="KXN835" s="27"/>
      <c r="KXX835" s="26"/>
      <c r="KXY835" s="27"/>
      <c r="KXZ835" s="27"/>
      <c r="KYJ835" s="26"/>
      <c r="KYK835" s="27"/>
      <c r="KYL835" s="27"/>
      <c r="KYV835" s="26"/>
      <c r="KYW835" s="27"/>
      <c r="KYX835" s="27"/>
      <c r="KZH835" s="26"/>
      <c r="KZI835" s="27"/>
      <c r="KZJ835" s="27"/>
      <c r="KZT835" s="26"/>
      <c r="KZU835" s="27"/>
      <c r="KZV835" s="27"/>
      <c r="LAF835" s="26"/>
      <c r="LAG835" s="27"/>
      <c r="LAH835" s="27"/>
      <c r="LAR835" s="26"/>
      <c r="LAS835" s="27"/>
      <c r="LAT835" s="27"/>
      <c r="LBD835" s="26"/>
      <c r="LBE835" s="27"/>
      <c r="LBF835" s="27"/>
      <c r="LBP835" s="26"/>
      <c r="LBQ835" s="27"/>
      <c r="LBR835" s="27"/>
      <c r="LCB835" s="26"/>
      <c r="LCC835" s="27"/>
      <c r="LCD835" s="27"/>
      <c r="LCN835" s="26"/>
      <c r="LCO835" s="27"/>
      <c r="LCP835" s="27"/>
      <c r="LCZ835" s="26"/>
      <c r="LDA835" s="27"/>
      <c r="LDB835" s="27"/>
      <c r="LDL835" s="26"/>
      <c r="LDM835" s="27"/>
      <c r="LDN835" s="27"/>
      <c r="LDX835" s="26"/>
      <c r="LDY835" s="27"/>
      <c r="LDZ835" s="27"/>
      <c r="LEJ835" s="26"/>
      <c r="LEK835" s="27"/>
      <c r="LEL835" s="27"/>
      <c r="LEV835" s="26"/>
      <c r="LEW835" s="27"/>
      <c r="LEX835" s="27"/>
      <c r="LFH835" s="26"/>
      <c r="LFI835" s="27"/>
      <c r="LFJ835" s="27"/>
      <c r="LFT835" s="26"/>
      <c r="LFU835" s="27"/>
      <c r="LFV835" s="27"/>
      <c r="LGF835" s="26"/>
      <c r="LGG835" s="27"/>
      <c r="LGH835" s="27"/>
      <c r="LGR835" s="26"/>
      <c r="LGS835" s="27"/>
      <c r="LGT835" s="27"/>
      <c r="LHD835" s="26"/>
      <c r="LHE835" s="27"/>
      <c r="LHF835" s="27"/>
      <c r="LHP835" s="26"/>
      <c r="LHQ835" s="27"/>
      <c r="LHR835" s="27"/>
      <c r="LIB835" s="26"/>
      <c r="LIC835" s="27"/>
      <c r="LID835" s="27"/>
      <c r="LIN835" s="26"/>
      <c r="LIO835" s="27"/>
      <c r="LIP835" s="27"/>
      <c r="LIZ835" s="26"/>
      <c r="LJA835" s="27"/>
      <c r="LJB835" s="27"/>
      <c r="LJL835" s="26"/>
      <c r="LJM835" s="27"/>
      <c r="LJN835" s="27"/>
      <c r="LJX835" s="26"/>
      <c r="LJY835" s="27"/>
      <c r="LJZ835" s="27"/>
      <c r="LKJ835" s="26"/>
      <c r="LKK835" s="27"/>
      <c r="LKL835" s="27"/>
      <c r="LKV835" s="26"/>
      <c r="LKW835" s="27"/>
      <c r="LKX835" s="27"/>
      <c r="LLH835" s="26"/>
      <c r="LLI835" s="27"/>
      <c r="LLJ835" s="27"/>
      <c r="LLT835" s="26"/>
      <c r="LLU835" s="27"/>
      <c r="LLV835" s="27"/>
      <c r="LMF835" s="26"/>
      <c r="LMG835" s="27"/>
      <c r="LMH835" s="27"/>
      <c r="LMR835" s="26"/>
      <c r="LMS835" s="27"/>
      <c r="LMT835" s="27"/>
      <c r="LND835" s="26"/>
      <c r="LNE835" s="27"/>
      <c r="LNF835" s="27"/>
      <c r="LNP835" s="26"/>
      <c r="LNQ835" s="27"/>
      <c r="LNR835" s="27"/>
      <c r="LOB835" s="26"/>
      <c r="LOC835" s="27"/>
      <c r="LOD835" s="27"/>
      <c r="LON835" s="26"/>
      <c r="LOO835" s="27"/>
      <c r="LOP835" s="27"/>
      <c r="LOZ835" s="26"/>
      <c r="LPA835" s="27"/>
      <c r="LPB835" s="27"/>
      <c r="LPL835" s="26"/>
      <c r="LPM835" s="27"/>
      <c r="LPN835" s="27"/>
      <c r="LPX835" s="26"/>
      <c r="LPY835" s="27"/>
      <c r="LPZ835" s="27"/>
      <c r="LQJ835" s="26"/>
      <c r="LQK835" s="27"/>
      <c r="LQL835" s="27"/>
      <c r="LQV835" s="26"/>
      <c r="LQW835" s="27"/>
      <c r="LQX835" s="27"/>
      <c r="LRH835" s="26"/>
      <c r="LRI835" s="27"/>
      <c r="LRJ835" s="27"/>
      <c r="LRT835" s="26"/>
      <c r="LRU835" s="27"/>
      <c r="LRV835" s="27"/>
      <c r="LSF835" s="26"/>
      <c r="LSG835" s="27"/>
      <c r="LSH835" s="27"/>
      <c r="LSR835" s="26"/>
      <c r="LSS835" s="27"/>
      <c r="LST835" s="27"/>
      <c r="LTD835" s="26"/>
      <c r="LTE835" s="27"/>
      <c r="LTF835" s="27"/>
      <c r="LTP835" s="26"/>
      <c r="LTQ835" s="27"/>
      <c r="LTR835" s="27"/>
      <c r="LUB835" s="26"/>
      <c r="LUC835" s="27"/>
      <c r="LUD835" s="27"/>
      <c r="LUN835" s="26"/>
      <c r="LUO835" s="27"/>
      <c r="LUP835" s="27"/>
      <c r="LUZ835" s="26"/>
      <c r="LVA835" s="27"/>
      <c r="LVB835" s="27"/>
      <c r="LVL835" s="26"/>
      <c r="LVM835" s="27"/>
      <c r="LVN835" s="27"/>
      <c r="LVX835" s="26"/>
      <c r="LVY835" s="27"/>
      <c r="LVZ835" s="27"/>
      <c r="LWJ835" s="26"/>
      <c r="LWK835" s="27"/>
      <c r="LWL835" s="27"/>
      <c r="LWV835" s="26"/>
      <c r="LWW835" s="27"/>
      <c r="LWX835" s="27"/>
      <c r="LXH835" s="26"/>
      <c r="LXI835" s="27"/>
      <c r="LXJ835" s="27"/>
      <c r="LXT835" s="26"/>
      <c r="LXU835" s="27"/>
      <c r="LXV835" s="27"/>
      <c r="LYF835" s="26"/>
      <c r="LYG835" s="27"/>
      <c r="LYH835" s="27"/>
      <c r="LYR835" s="26"/>
      <c r="LYS835" s="27"/>
      <c r="LYT835" s="27"/>
      <c r="LZD835" s="26"/>
      <c r="LZE835" s="27"/>
      <c r="LZF835" s="27"/>
      <c r="LZP835" s="26"/>
      <c r="LZQ835" s="27"/>
      <c r="LZR835" s="27"/>
      <c r="MAB835" s="26"/>
      <c r="MAC835" s="27"/>
      <c r="MAD835" s="27"/>
      <c r="MAN835" s="26"/>
      <c r="MAO835" s="27"/>
      <c r="MAP835" s="27"/>
      <c r="MAZ835" s="26"/>
      <c r="MBA835" s="27"/>
      <c r="MBB835" s="27"/>
      <c r="MBL835" s="26"/>
      <c r="MBM835" s="27"/>
      <c r="MBN835" s="27"/>
      <c r="MBX835" s="26"/>
      <c r="MBY835" s="27"/>
      <c r="MBZ835" s="27"/>
      <c r="MCJ835" s="26"/>
      <c r="MCK835" s="27"/>
      <c r="MCL835" s="27"/>
      <c r="MCV835" s="26"/>
      <c r="MCW835" s="27"/>
      <c r="MCX835" s="27"/>
      <c r="MDH835" s="26"/>
      <c r="MDI835" s="27"/>
      <c r="MDJ835" s="27"/>
      <c r="MDT835" s="26"/>
      <c r="MDU835" s="27"/>
      <c r="MDV835" s="27"/>
      <c r="MEF835" s="26"/>
      <c r="MEG835" s="27"/>
      <c r="MEH835" s="27"/>
      <c r="MER835" s="26"/>
      <c r="MES835" s="27"/>
      <c r="MET835" s="27"/>
      <c r="MFD835" s="26"/>
      <c r="MFE835" s="27"/>
      <c r="MFF835" s="27"/>
      <c r="MFP835" s="26"/>
      <c r="MFQ835" s="27"/>
      <c r="MFR835" s="27"/>
      <c r="MGB835" s="26"/>
      <c r="MGC835" s="27"/>
      <c r="MGD835" s="27"/>
      <c r="MGN835" s="26"/>
      <c r="MGO835" s="27"/>
      <c r="MGP835" s="27"/>
      <c r="MGZ835" s="26"/>
      <c r="MHA835" s="27"/>
      <c r="MHB835" s="27"/>
      <c r="MHL835" s="26"/>
      <c r="MHM835" s="27"/>
      <c r="MHN835" s="27"/>
      <c r="MHX835" s="26"/>
      <c r="MHY835" s="27"/>
      <c r="MHZ835" s="27"/>
      <c r="MIJ835" s="26"/>
      <c r="MIK835" s="27"/>
      <c r="MIL835" s="27"/>
      <c r="MIV835" s="26"/>
      <c r="MIW835" s="27"/>
      <c r="MIX835" s="27"/>
      <c r="MJH835" s="26"/>
      <c r="MJI835" s="27"/>
      <c r="MJJ835" s="27"/>
      <c r="MJT835" s="26"/>
      <c r="MJU835" s="27"/>
      <c r="MJV835" s="27"/>
      <c r="MKF835" s="26"/>
      <c r="MKG835" s="27"/>
      <c r="MKH835" s="27"/>
      <c r="MKR835" s="26"/>
      <c r="MKS835" s="27"/>
      <c r="MKT835" s="27"/>
      <c r="MLD835" s="26"/>
      <c r="MLE835" s="27"/>
      <c r="MLF835" s="27"/>
      <c r="MLP835" s="26"/>
      <c r="MLQ835" s="27"/>
      <c r="MLR835" s="27"/>
      <c r="MMB835" s="26"/>
      <c r="MMC835" s="27"/>
      <c r="MMD835" s="27"/>
      <c r="MMN835" s="26"/>
      <c r="MMO835" s="27"/>
      <c r="MMP835" s="27"/>
      <c r="MMZ835" s="26"/>
      <c r="MNA835" s="27"/>
      <c r="MNB835" s="27"/>
      <c r="MNL835" s="26"/>
      <c r="MNM835" s="27"/>
      <c r="MNN835" s="27"/>
      <c r="MNX835" s="26"/>
      <c r="MNY835" s="27"/>
      <c r="MNZ835" s="27"/>
      <c r="MOJ835" s="26"/>
      <c r="MOK835" s="27"/>
      <c r="MOL835" s="27"/>
      <c r="MOV835" s="26"/>
      <c r="MOW835" s="27"/>
      <c r="MOX835" s="27"/>
      <c r="MPH835" s="26"/>
      <c r="MPI835" s="27"/>
      <c r="MPJ835" s="27"/>
      <c r="MPT835" s="26"/>
      <c r="MPU835" s="27"/>
      <c r="MPV835" s="27"/>
      <c r="MQF835" s="26"/>
      <c r="MQG835" s="27"/>
      <c r="MQH835" s="27"/>
      <c r="MQR835" s="26"/>
      <c r="MQS835" s="27"/>
      <c r="MQT835" s="27"/>
      <c r="MRD835" s="26"/>
      <c r="MRE835" s="27"/>
      <c r="MRF835" s="27"/>
      <c r="MRP835" s="26"/>
      <c r="MRQ835" s="27"/>
      <c r="MRR835" s="27"/>
      <c r="MSB835" s="26"/>
      <c r="MSC835" s="27"/>
      <c r="MSD835" s="27"/>
      <c r="MSN835" s="26"/>
      <c r="MSO835" s="27"/>
      <c r="MSP835" s="27"/>
      <c r="MSZ835" s="26"/>
      <c r="MTA835" s="27"/>
      <c r="MTB835" s="27"/>
      <c r="MTL835" s="26"/>
      <c r="MTM835" s="27"/>
      <c r="MTN835" s="27"/>
      <c r="MTX835" s="26"/>
      <c r="MTY835" s="27"/>
      <c r="MTZ835" s="27"/>
      <c r="MUJ835" s="26"/>
      <c r="MUK835" s="27"/>
      <c r="MUL835" s="27"/>
      <c r="MUV835" s="26"/>
      <c r="MUW835" s="27"/>
      <c r="MUX835" s="27"/>
      <c r="MVH835" s="26"/>
      <c r="MVI835" s="27"/>
      <c r="MVJ835" s="27"/>
      <c r="MVT835" s="26"/>
      <c r="MVU835" s="27"/>
      <c r="MVV835" s="27"/>
      <c r="MWF835" s="26"/>
      <c r="MWG835" s="27"/>
      <c r="MWH835" s="27"/>
      <c r="MWR835" s="26"/>
      <c r="MWS835" s="27"/>
      <c r="MWT835" s="27"/>
      <c r="MXD835" s="26"/>
      <c r="MXE835" s="27"/>
      <c r="MXF835" s="27"/>
      <c r="MXP835" s="26"/>
      <c r="MXQ835" s="27"/>
      <c r="MXR835" s="27"/>
      <c r="MYB835" s="26"/>
      <c r="MYC835" s="27"/>
      <c r="MYD835" s="27"/>
      <c r="MYN835" s="26"/>
      <c r="MYO835" s="27"/>
      <c r="MYP835" s="27"/>
      <c r="MYZ835" s="26"/>
      <c r="MZA835" s="27"/>
      <c r="MZB835" s="27"/>
      <c r="MZL835" s="26"/>
      <c r="MZM835" s="27"/>
      <c r="MZN835" s="27"/>
      <c r="MZX835" s="26"/>
      <c r="MZY835" s="27"/>
      <c r="MZZ835" s="27"/>
      <c r="NAJ835" s="26"/>
      <c r="NAK835" s="27"/>
      <c r="NAL835" s="27"/>
      <c r="NAV835" s="26"/>
      <c r="NAW835" s="27"/>
      <c r="NAX835" s="27"/>
      <c r="NBH835" s="26"/>
      <c r="NBI835" s="27"/>
      <c r="NBJ835" s="27"/>
      <c r="NBT835" s="26"/>
      <c r="NBU835" s="27"/>
      <c r="NBV835" s="27"/>
      <c r="NCF835" s="26"/>
      <c r="NCG835" s="27"/>
      <c r="NCH835" s="27"/>
      <c r="NCR835" s="26"/>
      <c r="NCS835" s="27"/>
      <c r="NCT835" s="27"/>
      <c r="NDD835" s="26"/>
      <c r="NDE835" s="27"/>
      <c r="NDF835" s="27"/>
      <c r="NDP835" s="26"/>
      <c r="NDQ835" s="27"/>
      <c r="NDR835" s="27"/>
      <c r="NEB835" s="26"/>
      <c r="NEC835" s="27"/>
      <c r="NED835" s="27"/>
      <c r="NEN835" s="26"/>
      <c r="NEO835" s="27"/>
      <c r="NEP835" s="27"/>
      <c r="NEZ835" s="26"/>
      <c r="NFA835" s="27"/>
      <c r="NFB835" s="27"/>
      <c r="NFL835" s="26"/>
      <c r="NFM835" s="27"/>
      <c r="NFN835" s="27"/>
      <c r="NFX835" s="26"/>
      <c r="NFY835" s="27"/>
      <c r="NFZ835" s="27"/>
      <c r="NGJ835" s="26"/>
      <c r="NGK835" s="27"/>
      <c r="NGL835" s="27"/>
      <c r="NGV835" s="26"/>
      <c r="NGW835" s="27"/>
      <c r="NGX835" s="27"/>
      <c r="NHH835" s="26"/>
      <c r="NHI835" s="27"/>
      <c r="NHJ835" s="27"/>
      <c r="NHT835" s="26"/>
      <c r="NHU835" s="27"/>
      <c r="NHV835" s="27"/>
      <c r="NIF835" s="26"/>
      <c r="NIG835" s="27"/>
      <c r="NIH835" s="27"/>
      <c r="NIR835" s="26"/>
      <c r="NIS835" s="27"/>
      <c r="NIT835" s="27"/>
      <c r="NJD835" s="26"/>
      <c r="NJE835" s="27"/>
      <c r="NJF835" s="27"/>
      <c r="NJP835" s="26"/>
      <c r="NJQ835" s="27"/>
      <c r="NJR835" s="27"/>
      <c r="NKB835" s="26"/>
      <c r="NKC835" s="27"/>
      <c r="NKD835" s="27"/>
      <c r="NKN835" s="26"/>
      <c r="NKO835" s="27"/>
      <c r="NKP835" s="27"/>
      <c r="NKZ835" s="26"/>
      <c r="NLA835" s="27"/>
      <c r="NLB835" s="27"/>
      <c r="NLL835" s="26"/>
      <c r="NLM835" s="27"/>
      <c r="NLN835" s="27"/>
      <c r="NLX835" s="26"/>
      <c r="NLY835" s="27"/>
      <c r="NLZ835" s="27"/>
      <c r="NMJ835" s="26"/>
      <c r="NMK835" s="27"/>
      <c r="NML835" s="27"/>
      <c r="NMV835" s="26"/>
      <c r="NMW835" s="27"/>
      <c r="NMX835" s="27"/>
      <c r="NNH835" s="26"/>
      <c r="NNI835" s="27"/>
      <c r="NNJ835" s="27"/>
      <c r="NNT835" s="26"/>
      <c r="NNU835" s="27"/>
      <c r="NNV835" s="27"/>
      <c r="NOF835" s="26"/>
      <c r="NOG835" s="27"/>
      <c r="NOH835" s="27"/>
      <c r="NOR835" s="26"/>
      <c r="NOS835" s="27"/>
      <c r="NOT835" s="27"/>
      <c r="NPD835" s="26"/>
      <c r="NPE835" s="27"/>
      <c r="NPF835" s="27"/>
      <c r="NPP835" s="26"/>
      <c r="NPQ835" s="27"/>
      <c r="NPR835" s="27"/>
      <c r="NQB835" s="26"/>
      <c r="NQC835" s="27"/>
      <c r="NQD835" s="27"/>
      <c r="NQN835" s="26"/>
      <c r="NQO835" s="27"/>
      <c r="NQP835" s="27"/>
      <c r="NQZ835" s="26"/>
      <c r="NRA835" s="27"/>
      <c r="NRB835" s="27"/>
      <c r="NRL835" s="26"/>
      <c r="NRM835" s="27"/>
      <c r="NRN835" s="27"/>
      <c r="NRX835" s="26"/>
      <c r="NRY835" s="27"/>
      <c r="NRZ835" s="27"/>
      <c r="NSJ835" s="26"/>
      <c r="NSK835" s="27"/>
      <c r="NSL835" s="27"/>
      <c r="NSV835" s="26"/>
      <c r="NSW835" s="27"/>
      <c r="NSX835" s="27"/>
      <c r="NTH835" s="26"/>
      <c r="NTI835" s="27"/>
      <c r="NTJ835" s="27"/>
      <c r="NTT835" s="26"/>
      <c r="NTU835" s="27"/>
      <c r="NTV835" s="27"/>
      <c r="NUF835" s="26"/>
      <c r="NUG835" s="27"/>
      <c r="NUH835" s="27"/>
      <c r="NUR835" s="26"/>
      <c r="NUS835" s="27"/>
      <c r="NUT835" s="27"/>
      <c r="NVD835" s="26"/>
      <c r="NVE835" s="27"/>
      <c r="NVF835" s="27"/>
      <c r="NVP835" s="26"/>
      <c r="NVQ835" s="27"/>
      <c r="NVR835" s="27"/>
      <c r="NWB835" s="26"/>
      <c r="NWC835" s="27"/>
      <c r="NWD835" s="27"/>
      <c r="NWN835" s="26"/>
      <c r="NWO835" s="27"/>
      <c r="NWP835" s="27"/>
      <c r="NWZ835" s="26"/>
      <c r="NXA835" s="27"/>
      <c r="NXB835" s="27"/>
      <c r="NXL835" s="26"/>
      <c r="NXM835" s="27"/>
      <c r="NXN835" s="27"/>
      <c r="NXX835" s="26"/>
      <c r="NXY835" s="27"/>
      <c r="NXZ835" s="27"/>
      <c r="NYJ835" s="26"/>
      <c r="NYK835" s="27"/>
      <c r="NYL835" s="27"/>
      <c r="NYV835" s="26"/>
      <c r="NYW835" s="27"/>
      <c r="NYX835" s="27"/>
      <c r="NZH835" s="26"/>
      <c r="NZI835" s="27"/>
      <c r="NZJ835" s="27"/>
      <c r="NZT835" s="26"/>
      <c r="NZU835" s="27"/>
      <c r="NZV835" s="27"/>
      <c r="OAF835" s="26"/>
      <c r="OAG835" s="27"/>
      <c r="OAH835" s="27"/>
      <c r="OAR835" s="26"/>
      <c r="OAS835" s="27"/>
      <c r="OAT835" s="27"/>
      <c r="OBD835" s="26"/>
      <c r="OBE835" s="27"/>
      <c r="OBF835" s="27"/>
      <c r="OBP835" s="26"/>
      <c r="OBQ835" s="27"/>
      <c r="OBR835" s="27"/>
      <c r="OCB835" s="26"/>
      <c r="OCC835" s="27"/>
      <c r="OCD835" s="27"/>
      <c r="OCN835" s="26"/>
      <c r="OCO835" s="27"/>
      <c r="OCP835" s="27"/>
      <c r="OCZ835" s="26"/>
      <c r="ODA835" s="27"/>
      <c r="ODB835" s="27"/>
      <c r="ODL835" s="26"/>
      <c r="ODM835" s="27"/>
      <c r="ODN835" s="27"/>
      <c r="ODX835" s="26"/>
      <c r="ODY835" s="27"/>
      <c r="ODZ835" s="27"/>
      <c r="OEJ835" s="26"/>
      <c r="OEK835" s="27"/>
      <c r="OEL835" s="27"/>
      <c r="OEV835" s="26"/>
      <c r="OEW835" s="27"/>
      <c r="OEX835" s="27"/>
      <c r="OFH835" s="26"/>
      <c r="OFI835" s="27"/>
      <c r="OFJ835" s="27"/>
      <c r="OFT835" s="26"/>
      <c r="OFU835" s="27"/>
      <c r="OFV835" s="27"/>
      <c r="OGF835" s="26"/>
      <c r="OGG835" s="27"/>
      <c r="OGH835" s="27"/>
      <c r="OGR835" s="26"/>
      <c r="OGS835" s="27"/>
      <c r="OGT835" s="27"/>
      <c r="OHD835" s="26"/>
      <c r="OHE835" s="27"/>
      <c r="OHF835" s="27"/>
      <c r="OHP835" s="26"/>
      <c r="OHQ835" s="27"/>
      <c r="OHR835" s="27"/>
      <c r="OIB835" s="26"/>
      <c r="OIC835" s="27"/>
      <c r="OID835" s="27"/>
      <c r="OIN835" s="26"/>
      <c r="OIO835" s="27"/>
      <c r="OIP835" s="27"/>
      <c r="OIZ835" s="26"/>
      <c r="OJA835" s="27"/>
      <c r="OJB835" s="27"/>
      <c r="OJL835" s="26"/>
      <c r="OJM835" s="27"/>
      <c r="OJN835" s="27"/>
      <c r="OJX835" s="26"/>
      <c r="OJY835" s="27"/>
      <c r="OJZ835" s="27"/>
      <c r="OKJ835" s="26"/>
      <c r="OKK835" s="27"/>
      <c r="OKL835" s="27"/>
      <c r="OKV835" s="26"/>
      <c r="OKW835" s="27"/>
      <c r="OKX835" s="27"/>
      <c r="OLH835" s="26"/>
      <c r="OLI835" s="27"/>
      <c r="OLJ835" s="27"/>
      <c r="OLT835" s="26"/>
      <c r="OLU835" s="27"/>
      <c r="OLV835" s="27"/>
      <c r="OMF835" s="26"/>
      <c r="OMG835" s="27"/>
      <c r="OMH835" s="27"/>
      <c r="OMR835" s="26"/>
      <c r="OMS835" s="27"/>
      <c r="OMT835" s="27"/>
      <c r="OND835" s="26"/>
      <c r="ONE835" s="27"/>
      <c r="ONF835" s="27"/>
      <c r="ONP835" s="26"/>
      <c r="ONQ835" s="27"/>
      <c r="ONR835" s="27"/>
      <c r="OOB835" s="26"/>
      <c r="OOC835" s="27"/>
      <c r="OOD835" s="27"/>
      <c r="OON835" s="26"/>
      <c r="OOO835" s="27"/>
      <c r="OOP835" s="27"/>
      <c r="OOZ835" s="26"/>
      <c r="OPA835" s="27"/>
      <c r="OPB835" s="27"/>
      <c r="OPL835" s="26"/>
      <c r="OPM835" s="27"/>
      <c r="OPN835" s="27"/>
      <c r="OPX835" s="26"/>
      <c r="OPY835" s="27"/>
      <c r="OPZ835" s="27"/>
      <c r="OQJ835" s="26"/>
      <c r="OQK835" s="27"/>
      <c r="OQL835" s="27"/>
      <c r="OQV835" s="26"/>
      <c r="OQW835" s="27"/>
      <c r="OQX835" s="27"/>
      <c r="ORH835" s="26"/>
      <c r="ORI835" s="27"/>
      <c r="ORJ835" s="27"/>
      <c r="ORT835" s="26"/>
      <c r="ORU835" s="27"/>
      <c r="ORV835" s="27"/>
      <c r="OSF835" s="26"/>
      <c r="OSG835" s="27"/>
      <c r="OSH835" s="27"/>
      <c r="OSR835" s="26"/>
      <c r="OSS835" s="27"/>
      <c r="OST835" s="27"/>
      <c r="OTD835" s="26"/>
      <c r="OTE835" s="27"/>
      <c r="OTF835" s="27"/>
      <c r="OTP835" s="26"/>
      <c r="OTQ835" s="27"/>
      <c r="OTR835" s="27"/>
      <c r="OUB835" s="26"/>
      <c r="OUC835" s="27"/>
      <c r="OUD835" s="27"/>
      <c r="OUN835" s="26"/>
      <c r="OUO835" s="27"/>
      <c r="OUP835" s="27"/>
      <c r="OUZ835" s="26"/>
      <c r="OVA835" s="27"/>
      <c r="OVB835" s="27"/>
      <c r="OVL835" s="26"/>
      <c r="OVM835" s="27"/>
      <c r="OVN835" s="27"/>
      <c r="OVX835" s="26"/>
      <c r="OVY835" s="27"/>
      <c r="OVZ835" s="27"/>
      <c r="OWJ835" s="26"/>
      <c r="OWK835" s="27"/>
      <c r="OWL835" s="27"/>
      <c r="OWV835" s="26"/>
      <c r="OWW835" s="27"/>
      <c r="OWX835" s="27"/>
      <c r="OXH835" s="26"/>
      <c r="OXI835" s="27"/>
      <c r="OXJ835" s="27"/>
      <c r="OXT835" s="26"/>
      <c r="OXU835" s="27"/>
      <c r="OXV835" s="27"/>
      <c r="OYF835" s="26"/>
      <c r="OYG835" s="27"/>
      <c r="OYH835" s="27"/>
      <c r="OYR835" s="26"/>
      <c r="OYS835" s="27"/>
      <c r="OYT835" s="27"/>
      <c r="OZD835" s="26"/>
      <c r="OZE835" s="27"/>
      <c r="OZF835" s="27"/>
      <c r="OZP835" s="26"/>
      <c r="OZQ835" s="27"/>
      <c r="OZR835" s="27"/>
      <c r="PAB835" s="26"/>
      <c r="PAC835" s="27"/>
      <c r="PAD835" s="27"/>
      <c r="PAN835" s="26"/>
      <c r="PAO835" s="27"/>
      <c r="PAP835" s="27"/>
      <c r="PAZ835" s="26"/>
      <c r="PBA835" s="27"/>
      <c r="PBB835" s="27"/>
      <c r="PBL835" s="26"/>
      <c r="PBM835" s="27"/>
      <c r="PBN835" s="27"/>
      <c r="PBX835" s="26"/>
      <c r="PBY835" s="27"/>
      <c r="PBZ835" s="27"/>
      <c r="PCJ835" s="26"/>
      <c r="PCK835" s="27"/>
      <c r="PCL835" s="27"/>
      <c r="PCV835" s="26"/>
      <c r="PCW835" s="27"/>
      <c r="PCX835" s="27"/>
      <c r="PDH835" s="26"/>
      <c r="PDI835" s="27"/>
      <c r="PDJ835" s="27"/>
      <c r="PDT835" s="26"/>
      <c r="PDU835" s="27"/>
      <c r="PDV835" s="27"/>
      <c r="PEF835" s="26"/>
      <c r="PEG835" s="27"/>
      <c r="PEH835" s="27"/>
      <c r="PER835" s="26"/>
      <c r="PES835" s="27"/>
      <c r="PET835" s="27"/>
      <c r="PFD835" s="26"/>
      <c r="PFE835" s="27"/>
      <c r="PFF835" s="27"/>
      <c r="PFP835" s="26"/>
      <c r="PFQ835" s="27"/>
      <c r="PFR835" s="27"/>
      <c r="PGB835" s="26"/>
      <c r="PGC835" s="27"/>
      <c r="PGD835" s="27"/>
      <c r="PGN835" s="26"/>
      <c r="PGO835" s="27"/>
      <c r="PGP835" s="27"/>
      <c r="PGZ835" s="26"/>
      <c r="PHA835" s="27"/>
      <c r="PHB835" s="27"/>
      <c r="PHL835" s="26"/>
      <c r="PHM835" s="27"/>
      <c r="PHN835" s="27"/>
      <c r="PHX835" s="26"/>
      <c r="PHY835" s="27"/>
      <c r="PHZ835" s="27"/>
      <c r="PIJ835" s="26"/>
      <c r="PIK835" s="27"/>
      <c r="PIL835" s="27"/>
      <c r="PIV835" s="26"/>
      <c r="PIW835" s="27"/>
      <c r="PIX835" s="27"/>
      <c r="PJH835" s="26"/>
      <c r="PJI835" s="27"/>
      <c r="PJJ835" s="27"/>
      <c r="PJT835" s="26"/>
      <c r="PJU835" s="27"/>
      <c r="PJV835" s="27"/>
      <c r="PKF835" s="26"/>
      <c r="PKG835" s="27"/>
      <c r="PKH835" s="27"/>
      <c r="PKR835" s="26"/>
      <c r="PKS835" s="27"/>
      <c r="PKT835" s="27"/>
      <c r="PLD835" s="26"/>
      <c r="PLE835" s="27"/>
      <c r="PLF835" s="27"/>
      <c r="PLP835" s="26"/>
      <c r="PLQ835" s="27"/>
      <c r="PLR835" s="27"/>
      <c r="PMB835" s="26"/>
      <c r="PMC835" s="27"/>
      <c r="PMD835" s="27"/>
      <c r="PMN835" s="26"/>
      <c r="PMO835" s="27"/>
      <c r="PMP835" s="27"/>
      <c r="PMZ835" s="26"/>
      <c r="PNA835" s="27"/>
      <c r="PNB835" s="27"/>
      <c r="PNL835" s="26"/>
      <c r="PNM835" s="27"/>
      <c r="PNN835" s="27"/>
      <c r="PNX835" s="26"/>
      <c r="PNY835" s="27"/>
      <c r="PNZ835" s="27"/>
      <c r="POJ835" s="26"/>
      <c r="POK835" s="27"/>
      <c r="POL835" s="27"/>
      <c r="POV835" s="26"/>
      <c r="POW835" s="27"/>
      <c r="POX835" s="27"/>
      <c r="PPH835" s="26"/>
      <c r="PPI835" s="27"/>
      <c r="PPJ835" s="27"/>
      <c r="PPT835" s="26"/>
      <c r="PPU835" s="27"/>
      <c r="PPV835" s="27"/>
      <c r="PQF835" s="26"/>
      <c r="PQG835" s="27"/>
      <c r="PQH835" s="27"/>
      <c r="PQR835" s="26"/>
      <c r="PQS835" s="27"/>
      <c r="PQT835" s="27"/>
      <c r="PRD835" s="26"/>
      <c r="PRE835" s="27"/>
      <c r="PRF835" s="27"/>
      <c r="PRP835" s="26"/>
      <c r="PRQ835" s="27"/>
      <c r="PRR835" s="27"/>
      <c r="PSB835" s="26"/>
      <c r="PSC835" s="27"/>
      <c r="PSD835" s="27"/>
      <c r="PSN835" s="26"/>
      <c r="PSO835" s="27"/>
      <c r="PSP835" s="27"/>
      <c r="PSZ835" s="26"/>
      <c r="PTA835" s="27"/>
      <c r="PTB835" s="27"/>
      <c r="PTL835" s="26"/>
      <c r="PTM835" s="27"/>
      <c r="PTN835" s="27"/>
      <c r="PTX835" s="26"/>
      <c r="PTY835" s="27"/>
      <c r="PTZ835" s="27"/>
      <c r="PUJ835" s="26"/>
      <c r="PUK835" s="27"/>
      <c r="PUL835" s="27"/>
      <c r="PUV835" s="26"/>
      <c r="PUW835" s="27"/>
      <c r="PUX835" s="27"/>
      <c r="PVH835" s="26"/>
      <c r="PVI835" s="27"/>
      <c r="PVJ835" s="27"/>
      <c r="PVT835" s="26"/>
      <c r="PVU835" s="27"/>
      <c r="PVV835" s="27"/>
      <c r="PWF835" s="26"/>
      <c r="PWG835" s="27"/>
      <c r="PWH835" s="27"/>
      <c r="PWR835" s="26"/>
      <c r="PWS835" s="27"/>
      <c r="PWT835" s="27"/>
      <c r="PXD835" s="26"/>
      <c r="PXE835" s="27"/>
      <c r="PXF835" s="27"/>
      <c r="PXP835" s="26"/>
      <c r="PXQ835" s="27"/>
      <c r="PXR835" s="27"/>
      <c r="PYB835" s="26"/>
      <c r="PYC835" s="27"/>
      <c r="PYD835" s="27"/>
      <c r="PYN835" s="26"/>
      <c r="PYO835" s="27"/>
      <c r="PYP835" s="27"/>
      <c r="PYZ835" s="26"/>
      <c r="PZA835" s="27"/>
      <c r="PZB835" s="27"/>
      <c r="PZL835" s="26"/>
      <c r="PZM835" s="27"/>
      <c r="PZN835" s="27"/>
      <c r="PZX835" s="26"/>
      <c r="PZY835" s="27"/>
      <c r="PZZ835" s="27"/>
      <c r="QAJ835" s="26"/>
      <c r="QAK835" s="27"/>
      <c r="QAL835" s="27"/>
      <c r="QAV835" s="26"/>
      <c r="QAW835" s="27"/>
      <c r="QAX835" s="27"/>
      <c r="QBH835" s="26"/>
      <c r="QBI835" s="27"/>
      <c r="QBJ835" s="27"/>
      <c r="QBT835" s="26"/>
      <c r="QBU835" s="27"/>
      <c r="QBV835" s="27"/>
      <c r="QCF835" s="26"/>
      <c r="QCG835" s="27"/>
      <c r="QCH835" s="27"/>
      <c r="QCR835" s="26"/>
      <c r="QCS835" s="27"/>
      <c r="QCT835" s="27"/>
      <c r="QDD835" s="26"/>
      <c r="QDE835" s="27"/>
      <c r="QDF835" s="27"/>
      <c r="QDP835" s="26"/>
      <c r="QDQ835" s="27"/>
      <c r="QDR835" s="27"/>
      <c r="QEB835" s="26"/>
      <c r="QEC835" s="27"/>
      <c r="QED835" s="27"/>
      <c r="QEN835" s="26"/>
      <c r="QEO835" s="27"/>
      <c r="QEP835" s="27"/>
      <c r="QEZ835" s="26"/>
      <c r="QFA835" s="27"/>
      <c r="QFB835" s="27"/>
      <c r="QFL835" s="26"/>
      <c r="QFM835" s="27"/>
      <c r="QFN835" s="27"/>
      <c r="QFX835" s="26"/>
      <c r="QFY835" s="27"/>
      <c r="QFZ835" s="27"/>
      <c r="QGJ835" s="26"/>
      <c r="QGK835" s="27"/>
      <c r="QGL835" s="27"/>
      <c r="QGV835" s="26"/>
      <c r="QGW835" s="27"/>
      <c r="QGX835" s="27"/>
      <c r="QHH835" s="26"/>
      <c r="QHI835" s="27"/>
      <c r="QHJ835" s="27"/>
      <c r="QHT835" s="26"/>
      <c r="QHU835" s="27"/>
      <c r="QHV835" s="27"/>
      <c r="QIF835" s="26"/>
      <c r="QIG835" s="27"/>
      <c r="QIH835" s="27"/>
      <c r="QIR835" s="26"/>
      <c r="QIS835" s="27"/>
      <c r="QIT835" s="27"/>
      <c r="QJD835" s="26"/>
      <c r="QJE835" s="27"/>
      <c r="QJF835" s="27"/>
      <c r="QJP835" s="26"/>
      <c r="QJQ835" s="27"/>
      <c r="QJR835" s="27"/>
      <c r="QKB835" s="26"/>
      <c r="QKC835" s="27"/>
      <c r="QKD835" s="27"/>
      <c r="QKN835" s="26"/>
      <c r="QKO835" s="27"/>
      <c r="QKP835" s="27"/>
      <c r="QKZ835" s="26"/>
      <c r="QLA835" s="27"/>
      <c r="QLB835" s="27"/>
      <c r="QLL835" s="26"/>
      <c r="QLM835" s="27"/>
      <c r="QLN835" s="27"/>
      <c r="QLX835" s="26"/>
      <c r="QLY835" s="27"/>
      <c r="QLZ835" s="27"/>
      <c r="QMJ835" s="26"/>
      <c r="QMK835" s="27"/>
      <c r="QML835" s="27"/>
      <c r="QMV835" s="26"/>
      <c r="QMW835" s="27"/>
      <c r="QMX835" s="27"/>
      <c r="QNH835" s="26"/>
      <c r="QNI835" s="27"/>
      <c r="QNJ835" s="27"/>
      <c r="QNT835" s="26"/>
      <c r="QNU835" s="27"/>
      <c r="QNV835" s="27"/>
      <c r="QOF835" s="26"/>
      <c r="QOG835" s="27"/>
      <c r="QOH835" s="27"/>
      <c r="QOR835" s="26"/>
      <c r="QOS835" s="27"/>
      <c r="QOT835" s="27"/>
      <c r="QPD835" s="26"/>
      <c r="QPE835" s="27"/>
      <c r="QPF835" s="27"/>
      <c r="QPP835" s="26"/>
      <c r="QPQ835" s="27"/>
      <c r="QPR835" s="27"/>
      <c r="QQB835" s="26"/>
      <c r="QQC835" s="27"/>
      <c r="QQD835" s="27"/>
      <c r="QQN835" s="26"/>
      <c r="QQO835" s="27"/>
      <c r="QQP835" s="27"/>
      <c r="QQZ835" s="26"/>
      <c r="QRA835" s="27"/>
      <c r="QRB835" s="27"/>
      <c r="QRL835" s="26"/>
      <c r="QRM835" s="27"/>
      <c r="QRN835" s="27"/>
      <c r="QRX835" s="26"/>
      <c r="QRY835" s="27"/>
      <c r="QRZ835" s="27"/>
      <c r="QSJ835" s="26"/>
      <c r="QSK835" s="27"/>
      <c r="QSL835" s="27"/>
      <c r="QSV835" s="26"/>
      <c r="QSW835" s="27"/>
      <c r="QSX835" s="27"/>
      <c r="QTH835" s="26"/>
      <c r="QTI835" s="27"/>
      <c r="QTJ835" s="27"/>
      <c r="QTT835" s="26"/>
      <c r="QTU835" s="27"/>
      <c r="QTV835" s="27"/>
      <c r="QUF835" s="26"/>
      <c r="QUG835" s="27"/>
      <c r="QUH835" s="27"/>
      <c r="QUR835" s="26"/>
      <c r="QUS835" s="27"/>
      <c r="QUT835" s="27"/>
      <c r="QVD835" s="26"/>
      <c r="QVE835" s="27"/>
      <c r="QVF835" s="27"/>
      <c r="QVP835" s="26"/>
      <c r="QVQ835" s="27"/>
      <c r="QVR835" s="27"/>
      <c r="QWB835" s="26"/>
      <c r="QWC835" s="27"/>
      <c r="QWD835" s="27"/>
      <c r="QWN835" s="26"/>
      <c r="QWO835" s="27"/>
      <c r="QWP835" s="27"/>
      <c r="QWZ835" s="26"/>
      <c r="QXA835" s="27"/>
      <c r="QXB835" s="27"/>
      <c r="QXL835" s="26"/>
      <c r="QXM835" s="27"/>
      <c r="QXN835" s="27"/>
      <c r="QXX835" s="26"/>
      <c r="QXY835" s="27"/>
      <c r="QXZ835" s="27"/>
      <c r="QYJ835" s="26"/>
      <c r="QYK835" s="27"/>
      <c r="QYL835" s="27"/>
      <c r="QYV835" s="26"/>
      <c r="QYW835" s="27"/>
      <c r="QYX835" s="27"/>
      <c r="QZH835" s="26"/>
      <c r="QZI835" s="27"/>
      <c r="QZJ835" s="27"/>
      <c r="QZT835" s="26"/>
      <c r="QZU835" s="27"/>
      <c r="QZV835" s="27"/>
      <c r="RAF835" s="26"/>
      <c r="RAG835" s="27"/>
      <c r="RAH835" s="27"/>
      <c r="RAR835" s="26"/>
      <c r="RAS835" s="27"/>
      <c r="RAT835" s="27"/>
      <c r="RBD835" s="26"/>
      <c r="RBE835" s="27"/>
      <c r="RBF835" s="27"/>
      <c r="RBP835" s="26"/>
      <c r="RBQ835" s="27"/>
      <c r="RBR835" s="27"/>
      <c r="RCB835" s="26"/>
      <c r="RCC835" s="27"/>
      <c r="RCD835" s="27"/>
      <c r="RCN835" s="26"/>
      <c r="RCO835" s="27"/>
      <c r="RCP835" s="27"/>
      <c r="RCZ835" s="26"/>
      <c r="RDA835" s="27"/>
      <c r="RDB835" s="27"/>
      <c r="RDL835" s="26"/>
      <c r="RDM835" s="27"/>
      <c r="RDN835" s="27"/>
      <c r="RDX835" s="26"/>
      <c r="RDY835" s="27"/>
      <c r="RDZ835" s="27"/>
      <c r="REJ835" s="26"/>
      <c r="REK835" s="27"/>
      <c r="REL835" s="27"/>
      <c r="REV835" s="26"/>
      <c r="REW835" s="27"/>
      <c r="REX835" s="27"/>
      <c r="RFH835" s="26"/>
      <c r="RFI835" s="27"/>
      <c r="RFJ835" s="27"/>
      <c r="RFT835" s="26"/>
      <c r="RFU835" s="27"/>
      <c r="RFV835" s="27"/>
      <c r="RGF835" s="26"/>
      <c r="RGG835" s="27"/>
      <c r="RGH835" s="27"/>
      <c r="RGR835" s="26"/>
      <c r="RGS835" s="27"/>
      <c r="RGT835" s="27"/>
      <c r="RHD835" s="26"/>
      <c r="RHE835" s="27"/>
      <c r="RHF835" s="27"/>
      <c r="RHP835" s="26"/>
      <c r="RHQ835" s="27"/>
      <c r="RHR835" s="27"/>
      <c r="RIB835" s="26"/>
      <c r="RIC835" s="27"/>
      <c r="RID835" s="27"/>
      <c r="RIN835" s="26"/>
      <c r="RIO835" s="27"/>
      <c r="RIP835" s="27"/>
      <c r="RIZ835" s="26"/>
      <c r="RJA835" s="27"/>
      <c r="RJB835" s="27"/>
      <c r="RJL835" s="26"/>
      <c r="RJM835" s="27"/>
      <c r="RJN835" s="27"/>
      <c r="RJX835" s="26"/>
      <c r="RJY835" s="27"/>
      <c r="RJZ835" s="27"/>
      <c r="RKJ835" s="26"/>
      <c r="RKK835" s="27"/>
      <c r="RKL835" s="27"/>
      <c r="RKV835" s="26"/>
      <c r="RKW835" s="27"/>
      <c r="RKX835" s="27"/>
      <c r="RLH835" s="26"/>
      <c r="RLI835" s="27"/>
      <c r="RLJ835" s="27"/>
      <c r="RLT835" s="26"/>
      <c r="RLU835" s="27"/>
      <c r="RLV835" s="27"/>
      <c r="RMF835" s="26"/>
      <c r="RMG835" s="27"/>
      <c r="RMH835" s="27"/>
      <c r="RMR835" s="26"/>
      <c r="RMS835" s="27"/>
      <c r="RMT835" s="27"/>
      <c r="RND835" s="26"/>
      <c r="RNE835" s="27"/>
      <c r="RNF835" s="27"/>
      <c r="RNP835" s="26"/>
      <c r="RNQ835" s="27"/>
      <c r="RNR835" s="27"/>
      <c r="ROB835" s="26"/>
      <c r="ROC835" s="27"/>
      <c r="ROD835" s="27"/>
      <c r="RON835" s="26"/>
      <c r="ROO835" s="27"/>
      <c r="ROP835" s="27"/>
      <c r="ROZ835" s="26"/>
      <c r="RPA835" s="27"/>
      <c r="RPB835" s="27"/>
      <c r="RPL835" s="26"/>
      <c r="RPM835" s="27"/>
      <c r="RPN835" s="27"/>
      <c r="RPX835" s="26"/>
      <c r="RPY835" s="27"/>
      <c r="RPZ835" s="27"/>
      <c r="RQJ835" s="26"/>
      <c r="RQK835" s="27"/>
      <c r="RQL835" s="27"/>
      <c r="RQV835" s="26"/>
      <c r="RQW835" s="27"/>
      <c r="RQX835" s="27"/>
      <c r="RRH835" s="26"/>
      <c r="RRI835" s="27"/>
      <c r="RRJ835" s="27"/>
      <c r="RRT835" s="26"/>
      <c r="RRU835" s="27"/>
      <c r="RRV835" s="27"/>
      <c r="RSF835" s="26"/>
      <c r="RSG835" s="27"/>
      <c r="RSH835" s="27"/>
      <c r="RSR835" s="26"/>
      <c r="RSS835" s="27"/>
      <c r="RST835" s="27"/>
      <c r="RTD835" s="26"/>
      <c r="RTE835" s="27"/>
      <c r="RTF835" s="27"/>
      <c r="RTP835" s="26"/>
      <c r="RTQ835" s="27"/>
      <c r="RTR835" s="27"/>
      <c r="RUB835" s="26"/>
      <c r="RUC835" s="27"/>
      <c r="RUD835" s="27"/>
      <c r="RUN835" s="26"/>
      <c r="RUO835" s="27"/>
      <c r="RUP835" s="27"/>
      <c r="RUZ835" s="26"/>
      <c r="RVA835" s="27"/>
      <c r="RVB835" s="27"/>
      <c r="RVL835" s="26"/>
      <c r="RVM835" s="27"/>
      <c r="RVN835" s="27"/>
      <c r="RVX835" s="26"/>
      <c r="RVY835" s="27"/>
      <c r="RVZ835" s="27"/>
      <c r="RWJ835" s="26"/>
      <c r="RWK835" s="27"/>
      <c r="RWL835" s="27"/>
      <c r="RWV835" s="26"/>
      <c r="RWW835" s="27"/>
      <c r="RWX835" s="27"/>
      <c r="RXH835" s="26"/>
      <c r="RXI835" s="27"/>
      <c r="RXJ835" s="27"/>
      <c r="RXT835" s="26"/>
      <c r="RXU835" s="27"/>
      <c r="RXV835" s="27"/>
      <c r="RYF835" s="26"/>
      <c r="RYG835" s="27"/>
      <c r="RYH835" s="27"/>
      <c r="RYR835" s="26"/>
      <c r="RYS835" s="27"/>
      <c r="RYT835" s="27"/>
      <c r="RZD835" s="26"/>
      <c r="RZE835" s="27"/>
      <c r="RZF835" s="27"/>
      <c r="RZP835" s="26"/>
      <c r="RZQ835" s="27"/>
      <c r="RZR835" s="27"/>
      <c r="SAB835" s="26"/>
      <c r="SAC835" s="27"/>
      <c r="SAD835" s="27"/>
      <c r="SAN835" s="26"/>
      <c r="SAO835" s="27"/>
      <c r="SAP835" s="27"/>
      <c r="SAZ835" s="26"/>
      <c r="SBA835" s="27"/>
      <c r="SBB835" s="27"/>
      <c r="SBL835" s="26"/>
      <c r="SBM835" s="27"/>
      <c r="SBN835" s="27"/>
      <c r="SBX835" s="26"/>
      <c r="SBY835" s="27"/>
      <c r="SBZ835" s="27"/>
      <c r="SCJ835" s="26"/>
      <c r="SCK835" s="27"/>
      <c r="SCL835" s="27"/>
      <c r="SCV835" s="26"/>
      <c r="SCW835" s="27"/>
      <c r="SCX835" s="27"/>
      <c r="SDH835" s="26"/>
      <c r="SDI835" s="27"/>
      <c r="SDJ835" s="27"/>
      <c r="SDT835" s="26"/>
      <c r="SDU835" s="27"/>
      <c r="SDV835" s="27"/>
      <c r="SEF835" s="26"/>
      <c r="SEG835" s="27"/>
      <c r="SEH835" s="27"/>
      <c r="SER835" s="26"/>
      <c r="SES835" s="27"/>
      <c r="SET835" s="27"/>
      <c r="SFD835" s="26"/>
      <c r="SFE835" s="27"/>
      <c r="SFF835" s="27"/>
      <c r="SFP835" s="26"/>
      <c r="SFQ835" s="27"/>
      <c r="SFR835" s="27"/>
      <c r="SGB835" s="26"/>
      <c r="SGC835" s="27"/>
      <c r="SGD835" s="27"/>
      <c r="SGN835" s="26"/>
      <c r="SGO835" s="27"/>
      <c r="SGP835" s="27"/>
      <c r="SGZ835" s="26"/>
      <c r="SHA835" s="27"/>
      <c r="SHB835" s="27"/>
      <c r="SHL835" s="26"/>
      <c r="SHM835" s="27"/>
      <c r="SHN835" s="27"/>
      <c r="SHX835" s="26"/>
      <c r="SHY835" s="27"/>
      <c r="SHZ835" s="27"/>
      <c r="SIJ835" s="26"/>
      <c r="SIK835" s="27"/>
      <c r="SIL835" s="27"/>
      <c r="SIV835" s="26"/>
      <c r="SIW835" s="27"/>
      <c r="SIX835" s="27"/>
      <c r="SJH835" s="26"/>
      <c r="SJI835" s="27"/>
      <c r="SJJ835" s="27"/>
      <c r="SJT835" s="26"/>
      <c r="SJU835" s="27"/>
      <c r="SJV835" s="27"/>
      <c r="SKF835" s="26"/>
      <c r="SKG835" s="27"/>
      <c r="SKH835" s="27"/>
      <c r="SKR835" s="26"/>
      <c r="SKS835" s="27"/>
      <c r="SKT835" s="27"/>
      <c r="SLD835" s="26"/>
      <c r="SLE835" s="27"/>
      <c r="SLF835" s="27"/>
      <c r="SLP835" s="26"/>
      <c r="SLQ835" s="27"/>
      <c r="SLR835" s="27"/>
      <c r="SMB835" s="26"/>
      <c r="SMC835" s="27"/>
      <c r="SMD835" s="27"/>
      <c r="SMN835" s="26"/>
      <c r="SMO835" s="27"/>
      <c r="SMP835" s="27"/>
      <c r="SMZ835" s="26"/>
      <c r="SNA835" s="27"/>
      <c r="SNB835" s="27"/>
      <c r="SNL835" s="26"/>
      <c r="SNM835" s="27"/>
      <c r="SNN835" s="27"/>
      <c r="SNX835" s="26"/>
      <c r="SNY835" s="27"/>
      <c r="SNZ835" s="27"/>
      <c r="SOJ835" s="26"/>
      <c r="SOK835" s="27"/>
      <c r="SOL835" s="27"/>
      <c r="SOV835" s="26"/>
      <c r="SOW835" s="27"/>
      <c r="SOX835" s="27"/>
      <c r="SPH835" s="26"/>
      <c r="SPI835" s="27"/>
      <c r="SPJ835" s="27"/>
      <c r="SPT835" s="26"/>
      <c r="SPU835" s="27"/>
      <c r="SPV835" s="27"/>
      <c r="SQF835" s="26"/>
      <c r="SQG835" s="27"/>
      <c r="SQH835" s="27"/>
      <c r="SQR835" s="26"/>
      <c r="SQS835" s="27"/>
      <c r="SQT835" s="27"/>
      <c r="SRD835" s="26"/>
      <c r="SRE835" s="27"/>
      <c r="SRF835" s="27"/>
      <c r="SRP835" s="26"/>
      <c r="SRQ835" s="27"/>
      <c r="SRR835" s="27"/>
      <c r="SSB835" s="26"/>
      <c r="SSC835" s="27"/>
      <c r="SSD835" s="27"/>
      <c r="SSN835" s="26"/>
      <c r="SSO835" s="27"/>
      <c r="SSP835" s="27"/>
      <c r="SSZ835" s="26"/>
      <c r="STA835" s="27"/>
      <c r="STB835" s="27"/>
      <c r="STL835" s="26"/>
      <c r="STM835" s="27"/>
      <c r="STN835" s="27"/>
      <c r="STX835" s="26"/>
      <c r="STY835" s="27"/>
      <c r="STZ835" s="27"/>
      <c r="SUJ835" s="26"/>
      <c r="SUK835" s="27"/>
      <c r="SUL835" s="27"/>
      <c r="SUV835" s="26"/>
      <c r="SUW835" s="27"/>
      <c r="SUX835" s="27"/>
      <c r="SVH835" s="26"/>
      <c r="SVI835" s="27"/>
      <c r="SVJ835" s="27"/>
      <c r="SVT835" s="26"/>
      <c r="SVU835" s="27"/>
      <c r="SVV835" s="27"/>
      <c r="SWF835" s="26"/>
      <c r="SWG835" s="27"/>
      <c r="SWH835" s="27"/>
      <c r="SWR835" s="26"/>
      <c r="SWS835" s="27"/>
      <c r="SWT835" s="27"/>
      <c r="SXD835" s="26"/>
      <c r="SXE835" s="27"/>
      <c r="SXF835" s="27"/>
      <c r="SXP835" s="26"/>
      <c r="SXQ835" s="27"/>
      <c r="SXR835" s="27"/>
      <c r="SYB835" s="26"/>
      <c r="SYC835" s="27"/>
      <c r="SYD835" s="27"/>
      <c r="SYN835" s="26"/>
      <c r="SYO835" s="27"/>
      <c r="SYP835" s="27"/>
      <c r="SYZ835" s="26"/>
      <c r="SZA835" s="27"/>
      <c r="SZB835" s="27"/>
      <c r="SZL835" s="26"/>
      <c r="SZM835" s="27"/>
      <c r="SZN835" s="27"/>
      <c r="SZX835" s="26"/>
      <c r="SZY835" s="27"/>
      <c r="SZZ835" s="27"/>
      <c r="TAJ835" s="26"/>
      <c r="TAK835" s="27"/>
      <c r="TAL835" s="27"/>
      <c r="TAV835" s="26"/>
      <c r="TAW835" s="27"/>
      <c r="TAX835" s="27"/>
      <c r="TBH835" s="26"/>
      <c r="TBI835" s="27"/>
      <c r="TBJ835" s="27"/>
      <c r="TBT835" s="26"/>
      <c r="TBU835" s="27"/>
      <c r="TBV835" s="27"/>
      <c r="TCF835" s="26"/>
      <c r="TCG835" s="27"/>
      <c r="TCH835" s="27"/>
      <c r="TCR835" s="26"/>
      <c r="TCS835" s="27"/>
      <c r="TCT835" s="27"/>
      <c r="TDD835" s="26"/>
      <c r="TDE835" s="27"/>
      <c r="TDF835" s="27"/>
      <c r="TDP835" s="26"/>
      <c r="TDQ835" s="27"/>
      <c r="TDR835" s="27"/>
      <c r="TEB835" s="26"/>
      <c r="TEC835" s="27"/>
      <c r="TED835" s="27"/>
      <c r="TEN835" s="26"/>
      <c r="TEO835" s="27"/>
      <c r="TEP835" s="27"/>
      <c r="TEZ835" s="26"/>
      <c r="TFA835" s="27"/>
      <c r="TFB835" s="27"/>
      <c r="TFL835" s="26"/>
      <c r="TFM835" s="27"/>
      <c r="TFN835" s="27"/>
      <c r="TFX835" s="26"/>
      <c r="TFY835" s="27"/>
      <c r="TFZ835" s="27"/>
      <c r="TGJ835" s="26"/>
      <c r="TGK835" s="27"/>
      <c r="TGL835" s="27"/>
      <c r="TGV835" s="26"/>
      <c r="TGW835" s="27"/>
      <c r="TGX835" s="27"/>
      <c r="THH835" s="26"/>
      <c r="THI835" s="27"/>
      <c r="THJ835" s="27"/>
      <c r="THT835" s="26"/>
      <c r="THU835" s="27"/>
      <c r="THV835" s="27"/>
      <c r="TIF835" s="26"/>
      <c r="TIG835" s="27"/>
      <c r="TIH835" s="27"/>
      <c r="TIR835" s="26"/>
      <c r="TIS835" s="27"/>
      <c r="TIT835" s="27"/>
      <c r="TJD835" s="26"/>
      <c r="TJE835" s="27"/>
      <c r="TJF835" s="27"/>
      <c r="TJP835" s="26"/>
      <c r="TJQ835" s="27"/>
      <c r="TJR835" s="27"/>
      <c r="TKB835" s="26"/>
      <c r="TKC835" s="27"/>
      <c r="TKD835" s="27"/>
      <c r="TKN835" s="26"/>
      <c r="TKO835" s="27"/>
      <c r="TKP835" s="27"/>
      <c r="TKZ835" s="26"/>
      <c r="TLA835" s="27"/>
      <c r="TLB835" s="27"/>
      <c r="TLL835" s="26"/>
      <c r="TLM835" s="27"/>
      <c r="TLN835" s="27"/>
      <c r="TLX835" s="26"/>
      <c r="TLY835" s="27"/>
      <c r="TLZ835" s="27"/>
      <c r="TMJ835" s="26"/>
      <c r="TMK835" s="27"/>
      <c r="TML835" s="27"/>
      <c r="TMV835" s="26"/>
      <c r="TMW835" s="27"/>
      <c r="TMX835" s="27"/>
      <c r="TNH835" s="26"/>
      <c r="TNI835" s="27"/>
      <c r="TNJ835" s="27"/>
      <c r="TNT835" s="26"/>
      <c r="TNU835" s="27"/>
      <c r="TNV835" s="27"/>
      <c r="TOF835" s="26"/>
      <c r="TOG835" s="27"/>
      <c r="TOH835" s="27"/>
      <c r="TOR835" s="26"/>
      <c r="TOS835" s="27"/>
      <c r="TOT835" s="27"/>
      <c r="TPD835" s="26"/>
      <c r="TPE835" s="27"/>
      <c r="TPF835" s="27"/>
      <c r="TPP835" s="26"/>
      <c r="TPQ835" s="27"/>
      <c r="TPR835" s="27"/>
      <c r="TQB835" s="26"/>
      <c r="TQC835" s="27"/>
      <c r="TQD835" s="27"/>
      <c r="TQN835" s="26"/>
      <c r="TQO835" s="27"/>
      <c r="TQP835" s="27"/>
      <c r="TQZ835" s="26"/>
      <c r="TRA835" s="27"/>
      <c r="TRB835" s="27"/>
      <c r="TRL835" s="26"/>
      <c r="TRM835" s="27"/>
      <c r="TRN835" s="27"/>
      <c r="TRX835" s="26"/>
      <c r="TRY835" s="27"/>
      <c r="TRZ835" s="27"/>
      <c r="TSJ835" s="26"/>
      <c r="TSK835" s="27"/>
      <c r="TSL835" s="27"/>
      <c r="TSV835" s="26"/>
      <c r="TSW835" s="27"/>
      <c r="TSX835" s="27"/>
      <c r="TTH835" s="26"/>
      <c r="TTI835" s="27"/>
      <c r="TTJ835" s="27"/>
      <c r="TTT835" s="26"/>
      <c r="TTU835" s="27"/>
      <c r="TTV835" s="27"/>
      <c r="TUF835" s="26"/>
      <c r="TUG835" s="27"/>
      <c r="TUH835" s="27"/>
      <c r="TUR835" s="26"/>
      <c r="TUS835" s="27"/>
      <c r="TUT835" s="27"/>
      <c r="TVD835" s="26"/>
      <c r="TVE835" s="27"/>
      <c r="TVF835" s="27"/>
      <c r="TVP835" s="26"/>
      <c r="TVQ835" s="27"/>
      <c r="TVR835" s="27"/>
      <c r="TWB835" s="26"/>
      <c r="TWC835" s="27"/>
      <c r="TWD835" s="27"/>
      <c r="TWN835" s="26"/>
      <c r="TWO835" s="27"/>
      <c r="TWP835" s="27"/>
      <c r="TWZ835" s="26"/>
      <c r="TXA835" s="27"/>
      <c r="TXB835" s="27"/>
      <c r="TXL835" s="26"/>
      <c r="TXM835" s="27"/>
      <c r="TXN835" s="27"/>
      <c r="TXX835" s="26"/>
      <c r="TXY835" s="27"/>
      <c r="TXZ835" s="27"/>
      <c r="TYJ835" s="26"/>
      <c r="TYK835" s="27"/>
      <c r="TYL835" s="27"/>
      <c r="TYV835" s="26"/>
      <c r="TYW835" s="27"/>
      <c r="TYX835" s="27"/>
      <c r="TZH835" s="26"/>
      <c r="TZI835" s="27"/>
      <c r="TZJ835" s="27"/>
      <c r="TZT835" s="26"/>
      <c r="TZU835" s="27"/>
      <c r="TZV835" s="27"/>
      <c r="UAF835" s="26"/>
      <c r="UAG835" s="27"/>
      <c r="UAH835" s="27"/>
      <c r="UAR835" s="26"/>
      <c r="UAS835" s="27"/>
      <c r="UAT835" s="27"/>
      <c r="UBD835" s="26"/>
      <c r="UBE835" s="27"/>
      <c r="UBF835" s="27"/>
      <c r="UBP835" s="26"/>
      <c r="UBQ835" s="27"/>
      <c r="UBR835" s="27"/>
      <c r="UCB835" s="26"/>
      <c r="UCC835" s="27"/>
      <c r="UCD835" s="27"/>
      <c r="UCN835" s="26"/>
      <c r="UCO835" s="27"/>
      <c r="UCP835" s="27"/>
      <c r="UCZ835" s="26"/>
      <c r="UDA835" s="27"/>
      <c r="UDB835" s="27"/>
      <c r="UDL835" s="26"/>
      <c r="UDM835" s="27"/>
      <c r="UDN835" s="27"/>
      <c r="UDX835" s="26"/>
      <c r="UDY835" s="27"/>
      <c r="UDZ835" s="27"/>
      <c r="UEJ835" s="26"/>
      <c r="UEK835" s="27"/>
      <c r="UEL835" s="27"/>
      <c r="UEV835" s="26"/>
      <c r="UEW835" s="27"/>
      <c r="UEX835" s="27"/>
      <c r="UFH835" s="26"/>
      <c r="UFI835" s="27"/>
      <c r="UFJ835" s="27"/>
      <c r="UFT835" s="26"/>
      <c r="UFU835" s="27"/>
      <c r="UFV835" s="27"/>
      <c r="UGF835" s="26"/>
      <c r="UGG835" s="27"/>
      <c r="UGH835" s="27"/>
      <c r="UGR835" s="26"/>
      <c r="UGS835" s="27"/>
      <c r="UGT835" s="27"/>
      <c r="UHD835" s="26"/>
      <c r="UHE835" s="27"/>
      <c r="UHF835" s="27"/>
      <c r="UHP835" s="26"/>
      <c r="UHQ835" s="27"/>
      <c r="UHR835" s="27"/>
      <c r="UIB835" s="26"/>
      <c r="UIC835" s="27"/>
      <c r="UID835" s="27"/>
      <c r="UIN835" s="26"/>
      <c r="UIO835" s="27"/>
      <c r="UIP835" s="27"/>
      <c r="UIZ835" s="26"/>
      <c r="UJA835" s="27"/>
      <c r="UJB835" s="27"/>
      <c r="UJL835" s="26"/>
      <c r="UJM835" s="27"/>
      <c r="UJN835" s="27"/>
      <c r="UJX835" s="26"/>
      <c r="UJY835" s="27"/>
      <c r="UJZ835" s="27"/>
      <c r="UKJ835" s="26"/>
      <c r="UKK835" s="27"/>
      <c r="UKL835" s="27"/>
      <c r="UKV835" s="26"/>
      <c r="UKW835" s="27"/>
      <c r="UKX835" s="27"/>
      <c r="ULH835" s="26"/>
      <c r="ULI835" s="27"/>
      <c r="ULJ835" s="27"/>
      <c r="ULT835" s="26"/>
      <c r="ULU835" s="27"/>
      <c r="ULV835" s="27"/>
      <c r="UMF835" s="26"/>
      <c r="UMG835" s="27"/>
      <c r="UMH835" s="27"/>
      <c r="UMR835" s="26"/>
      <c r="UMS835" s="27"/>
      <c r="UMT835" s="27"/>
      <c r="UND835" s="26"/>
      <c r="UNE835" s="27"/>
      <c r="UNF835" s="27"/>
      <c r="UNP835" s="26"/>
      <c r="UNQ835" s="27"/>
      <c r="UNR835" s="27"/>
      <c r="UOB835" s="26"/>
      <c r="UOC835" s="27"/>
      <c r="UOD835" s="27"/>
      <c r="UON835" s="26"/>
      <c r="UOO835" s="27"/>
      <c r="UOP835" s="27"/>
      <c r="UOZ835" s="26"/>
      <c r="UPA835" s="27"/>
      <c r="UPB835" s="27"/>
      <c r="UPL835" s="26"/>
      <c r="UPM835" s="27"/>
      <c r="UPN835" s="27"/>
      <c r="UPX835" s="26"/>
      <c r="UPY835" s="27"/>
      <c r="UPZ835" s="27"/>
      <c r="UQJ835" s="26"/>
      <c r="UQK835" s="27"/>
      <c r="UQL835" s="27"/>
      <c r="UQV835" s="26"/>
      <c r="UQW835" s="27"/>
      <c r="UQX835" s="27"/>
      <c r="URH835" s="26"/>
      <c r="URI835" s="27"/>
      <c r="URJ835" s="27"/>
      <c r="URT835" s="26"/>
      <c r="URU835" s="27"/>
      <c r="URV835" s="27"/>
      <c r="USF835" s="26"/>
      <c r="USG835" s="27"/>
      <c r="USH835" s="27"/>
      <c r="USR835" s="26"/>
      <c r="USS835" s="27"/>
      <c r="UST835" s="27"/>
      <c r="UTD835" s="26"/>
      <c r="UTE835" s="27"/>
      <c r="UTF835" s="27"/>
      <c r="UTP835" s="26"/>
      <c r="UTQ835" s="27"/>
      <c r="UTR835" s="27"/>
      <c r="UUB835" s="26"/>
      <c r="UUC835" s="27"/>
      <c r="UUD835" s="27"/>
      <c r="UUN835" s="26"/>
      <c r="UUO835" s="27"/>
      <c r="UUP835" s="27"/>
      <c r="UUZ835" s="26"/>
      <c r="UVA835" s="27"/>
      <c r="UVB835" s="27"/>
      <c r="UVL835" s="26"/>
      <c r="UVM835" s="27"/>
      <c r="UVN835" s="27"/>
      <c r="UVX835" s="26"/>
      <c r="UVY835" s="27"/>
      <c r="UVZ835" s="27"/>
      <c r="UWJ835" s="26"/>
      <c r="UWK835" s="27"/>
      <c r="UWL835" s="27"/>
      <c r="UWV835" s="26"/>
      <c r="UWW835" s="27"/>
      <c r="UWX835" s="27"/>
      <c r="UXH835" s="26"/>
      <c r="UXI835" s="27"/>
      <c r="UXJ835" s="27"/>
      <c r="UXT835" s="26"/>
      <c r="UXU835" s="27"/>
      <c r="UXV835" s="27"/>
      <c r="UYF835" s="26"/>
      <c r="UYG835" s="27"/>
      <c r="UYH835" s="27"/>
      <c r="UYR835" s="26"/>
      <c r="UYS835" s="27"/>
      <c r="UYT835" s="27"/>
      <c r="UZD835" s="26"/>
      <c r="UZE835" s="27"/>
      <c r="UZF835" s="27"/>
      <c r="UZP835" s="26"/>
      <c r="UZQ835" s="27"/>
      <c r="UZR835" s="27"/>
      <c r="VAB835" s="26"/>
      <c r="VAC835" s="27"/>
      <c r="VAD835" s="27"/>
      <c r="VAN835" s="26"/>
      <c r="VAO835" s="27"/>
      <c r="VAP835" s="27"/>
      <c r="VAZ835" s="26"/>
      <c r="VBA835" s="27"/>
      <c r="VBB835" s="27"/>
      <c r="VBL835" s="26"/>
      <c r="VBM835" s="27"/>
      <c r="VBN835" s="27"/>
      <c r="VBX835" s="26"/>
      <c r="VBY835" s="27"/>
      <c r="VBZ835" s="27"/>
      <c r="VCJ835" s="26"/>
      <c r="VCK835" s="27"/>
      <c r="VCL835" s="27"/>
      <c r="VCV835" s="26"/>
      <c r="VCW835" s="27"/>
      <c r="VCX835" s="27"/>
      <c r="VDH835" s="26"/>
      <c r="VDI835" s="27"/>
      <c r="VDJ835" s="27"/>
      <c r="VDT835" s="26"/>
      <c r="VDU835" s="27"/>
      <c r="VDV835" s="27"/>
      <c r="VEF835" s="26"/>
      <c r="VEG835" s="27"/>
      <c r="VEH835" s="27"/>
      <c r="VER835" s="26"/>
      <c r="VES835" s="27"/>
      <c r="VET835" s="27"/>
      <c r="VFD835" s="26"/>
      <c r="VFE835" s="27"/>
      <c r="VFF835" s="27"/>
      <c r="VFP835" s="26"/>
      <c r="VFQ835" s="27"/>
      <c r="VFR835" s="27"/>
      <c r="VGB835" s="26"/>
      <c r="VGC835" s="27"/>
      <c r="VGD835" s="27"/>
      <c r="VGN835" s="26"/>
      <c r="VGO835" s="27"/>
      <c r="VGP835" s="27"/>
      <c r="VGZ835" s="26"/>
      <c r="VHA835" s="27"/>
      <c r="VHB835" s="27"/>
      <c r="VHL835" s="26"/>
      <c r="VHM835" s="27"/>
      <c r="VHN835" s="27"/>
      <c r="VHX835" s="26"/>
      <c r="VHY835" s="27"/>
      <c r="VHZ835" s="27"/>
      <c r="VIJ835" s="26"/>
      <c r="VIK835" s="27"/>
      <c r="VIL835" s="27"/>
      <c r="VIV835" s="26"/>
      <c r="VIW835" s="27"/>
      <c r="VIX835" s="27"/>
      <c r="VJH835" s="26"/>
      <c r="VJI835" s="27"/>
      <c r="VJJ835" s="27"/>
      <c r="VJT835" s="26"/>
      <c r="VJU835" s="27"/>
      <c r="VJV835" s="27"/>
      <c r="VKF835" s="26"/>
      <c r="VKG835" s="27"/>
      <c r="VKH835" s="27"/>
      <c r="VKR835" s="26"/>
      <c r="VKS835" s="27"/>
      <c r="VKT835" s="27"/>
      <c r="VLD835" s="26"/>
      <c r="VLE835" s="27"/>
      <c r="VLF835" s="27"/>
      <c r="VLP835" s="26"/>
      <c r="VLQ835" s="27"/>
      <c r="VLR835" s="27"/>
      <c r="VMB835" s="26"/>
      <c r="VMC835" s="27"/>
      <c r="VMD835" s="27"/>
      <c r="VMN835" s="26"/>
      <c r="VMO835" s="27"/>
      <c r="VMP835" s="27"/>
      <c r="VMZ835" s="26"/>
      <c r="VNA835" s="27"/>
      <c r="VNB835" s="27"/>
      <c r="VNL835" s="26"/>
      <c r="VNM835" s="27"/>
      <c r="VNN835" s="27"/>
      <c r="VNX835" s="26"/>
      <c r="VNY835" s="27"/>
      <c r="VNZ835" s="27"/>
      <c r="VOJ835" s="26"/>
      <c r="VOK835" s="27"/>
      <c r="VOL835" s="27"/>
      <c r="VOV835" s="26"/>
      <c r="VOW835" s="27"/>
      <c r="VOX835" s="27"/>
      <c r="VPH835" s="26"/>
      <c r="VPI835" s="27"/>
      <c r="VPJ835" s="27"/>
      <c r="VPT835" s="26"/>
      <c r="VPU835" s="27"/>
      <c r="VPV835" s="27"/>
      <c r="VQF835" s="26"/>
      <c r="VQG835" s="27"/>
      <c r="VQH835" s="27"/>
      <c r="VQR835" s="26"/>
      <c r="VQS835" s="27"/>
      <c r="VQT835" s="27"/>
      <c r="VRD835" s="26"/>
      <c r="VRE835" s="27"/>
      <c r="VRF835" s="27"/>
      <c r="VRP835" s="26"/>
      <c r="VRQ835" s="27"/>
      <c r="VRR835" s="27"/>
      <c r="VSB835" s="26"/>
      <c r="VSC835" s="27"/>
      <c r="VSD835" s="27"/>
      <c r="VSN835" s="26"/>
      <c r="VSO835" s="27"/>
      <c r="VSP835" s="27"/>
      <c r="VSZ835" s="26"/>
      <c r="VTA835" s="27"/>
      <c r="VTB835" s="27"/>
      <c r="VTL835" s="26"/>
      <c r="VTM835" s="27"/>
      <c r="VTN835" s="27"/>
      <c r="VTX835" s="26"/>
      <c r="VTY835" s="27"/>
      <c r="VTZ835" s="27"/>
      <c r="VUJ835" s="26"/>
      <c r="VUK835" s="27"/>
      <c r="VUL835" s="27"/>
      <c r="VUV835" s="26"/>
      <c r="VUW835" s="27"/>
      <c r="VUX835" s="27"/>
      <c r="VVH835" s="26"/>
      <c r="VVI835" s="27"/>
      <c r="VVJ835" s="27"/>
      <c r="VVT835" s="26"/>
      <c r="VVU835" s="27"/>
      <c r="VVV835" s="27"/>
      <c r="VWF835" s="26"/>
      <c r="VWG835" s="27"/>
      <c r="VWH835" s="27"/>
      <c r="VWR835" s="26"/>
      <c r="VWS835" s="27"/>
      <c r="VWT835" s="27"/>
      <c r="VXD835" s="26"/>
      <c r="VXE835" s="27"/>
      <c r="VXF835" s="27"/>
      <c r="VXP835" s="26"/>
      <c r="VXQ835" s="27"/>
      <c r="VXR835" s="27"/>
      <c r="VYB835" s="26"/>
      <c r="VYC835" s="27"/>
      <c r="VYD835" s="27"/>
      <c r="VYN835" s="26"/>
      <c r="VYO835" s="27"/>
      <c r="VYP835" s="27"/>
      <c r="VYZ835" s="26"/>
      <c r="VZA835" s="27"/>
      <c r="VZB835" s="27"/>
      <c r="VZL835" s="26"/>
      <c r="VZM835" s="27"/>
      <c r="VZN835" s="27"/>
      <c r="VZX835" s="26"/>
      <c r="VZY835" s="27"/>
      <c r="VZZ835" s="27"/>
      <c r="WAJ835" s="26"/>
      <c r="WAK835" s="27"/>
      <c r="WAL835" s="27"/>
      <c r="WAV835" s="26"/>
      <c r="WAW835" s="27"/>
      <c r="WAX835" s="27"/>
      <c r="WBH835" s="26"/>
      <c r="WBI835" s="27"/>
      <c r="WBJ835" s="27"/>
      <c r="WBT835" s="26"/>
      <c r="WBU835" s="27"/>
      <c r="WBV835" s="27"/>
      <c r="WCF835" s="26"/>
      <c r="WCG835" s="27"/>
      <c r="WCH835" s="27"/>
      <c r="WCR835" s="26"/>
      <c r="WCS835" s="27"/>
      <c r="WCT835" s="27"/>
      <c r="WDD835" s="26"/>
      <c r="WDE835" s="27"/>
      <c r="WDF835" s="27"/>
      <c r="WDP835" s="26"/>
      <c r="WDQ835" s="27"/>
      <c r="WDR835" s="27"/>
      <c r="WEB835" s="26"/>
      <c r="WEC835" s="27"/>
      <c r="WED835" s="27"/>
      <c r="WEN835" s="26"/>
      <c r="WEO835" s="27"/>
      <c r="WEP835" s="27"/>
      <c r="WEZ835" s="26"/>
      <c r="WFA835" s="27"/>
      <c r="WFB835" s="27"/>
      <c r="WFL835" s="26"/>
      <c r="WFM835" s="27"/>
      <c r="WFN835" s="27"/>
      <c r="WFX835" s="26"/>
      <c r="WFY835" s="27"/>
      <c r="WFZ835" s="27"/>
      <c r="WGJ835" s="26"/>
      <c r="WGK835" s="27"/>
      <c r="WGL835" s="27"/>
      <c r="WGV835" s="26"/>
      <c r="WGW835" s="27"/>
      <c r="WGX835" s="27"/>
      <c r="WHH835" s="26"/>
      <c r="WHI835" s="27"/>
      <c r="WHJ835" s="27"/>
      <c r="WHT835" s="26"/>
      <c r="WHU835" s="27"/>
      <c r="WHV835" s="27"/>
      <c r="WIF835" s="26"/>
      <c r="WIG835" s="27"/>
      <c r="WIH835" s="27"/>
      <c r="WIR835" s="26"/>
      <c r="WIS835" s="27"/>
      <c r="WIT835" s="27"/>
      <c r="WJD835" s="26"/>
      <c r="WJE835" s="27"/>
      <c r="WJF835" s="27"/>
      <c r="WJP835" s="26"/>
      <c r="WJQ835" s="27"/>
      <c r="WJR835" s="27"/>
      <c r="WKB835" s="26"/>
      <c r="WKC835" s="27"/>
      <c r="WKD835" s="27"/>
      <c r="WKN835" s="26"/>
      <c r="WKO835" s="27"/>
      <c r="WKP835" s="27"/>
      <c r="WKZ835" s="26"/>
      <c r="WLA835" s="27"/>
      <c r="WLB835" s="27"/>
      <c r="WLL835" s="26"/>
      <c r="WLM835" s="27"/>
      <c r="WLN835" s="27"/>
      <c r="WLX835" s="26"/>
      <c r="WLY835" s="27"/>
      <c r="WLZ835" s="27"/>
      <c r="WMJ835" s="26"/>
      <c r="WMK835" s="27"/>
      <c r="WML835" s="27"/>
      <c r="WMV835" s="26"/>
      <c r="WMW835" s="27"/>
      <c r="WMX835" s="27"/>
      <c r="WNH835" s="26"/>
      <c r="WNI835" s="27"/>
      <c r="WNJ835" s="27"/>
      <c r="WNT835" s="26"/>
      <c r="WNU835" s="27"/>
      <c r="WNV835" s="27"/>
      <c r="WOF835" s="26"/>
      <c r="WOG835" s="27"/>
      <c r="WOH835" s="27"/>
      <c r="WOR835" s="26"/>
      <c r="WOS835" s="27"/>
      <c r="WOT835" s="27"/>
      <c r="WPD835" s="26"/>
      <c r="WPE835" s="27"/>
      <c r="WPF835" s="27"/>
      <c r="WPP835" s="26"/>
      <c r="WPQ835" s="27"/>
      <c r="WPR835" s="27"/>
      <c r="WQB835" s="26"/>
      <c r="WQC835" s="27"/>
      <c r="WQD835" s="27"/>
      <c r="WQN835" s="26"/>
      <c r="WQO835" s="27"/>
      <c r="WQP835" s="27"/>
      <c r="WQZ835" s="26"/>
      <c r="WRA835" s="27"/>
      <c r="WRB835" s="27"/>
      <c r="WRL835" s="26"/>
      <c r="WRM835" s="27"/>
      <c r="WRN835" s="27"/>
      <c r="WRX835" s="26"/>
      <c r="WRY835" s="27"/>
      <c r="WRZ835" s="27"/>
      <c r="WSJ835" s="26"/>
      <c r="WSK835" s="27"/>
      <c r="WSL835" s="27"/>
      <c r="WSV835" s="26"/>
      <c r="WSW835" s="27"/>
      <c r="WSX835" s="27"/>
      <c r="WTH835" s="26"/>
      <c r="WTI835" s="27"/>
      <c r="WTJ835" s="27"/>
      <c r="WTT835" s="26"/>
      <c r="WTU835" s="27"/>
      <c r="WTV835" s="27"/>
      <c r="WUF835" s="26"/>
      <c r="WUG835" s="27"/>
      <c r="WUH835" s="27"/>
      <c r="WUR835" s="26"/>
      <c r="WUS835" s="27"/>
      <c r="WUT835" s="27"/>
      <c r="WVD835" s="26"/>
      <c r="WVE835" s="27"/>
      <c r="WVF835" s="27"/>
      <c r="WVP835" s="26"/>
      <c r="WVQ835" s="27"/>
      <c r="WVR835" s="27"/>
      <c r="WWB835" s="26"/>
      <c r="WWC835" s="27"/>
      <c r="WWD835" s="27"/>
      <c r="WWN835" s="26"/>
      <c r="WWO835" s="27"/>
      <c r="WWP835" s="27"/>
      <c r="WWZ835" s="26"/>
      <c r="WXA835" s="27"/>
      <c r="WXB835" s="27"/>
      <c r="WXL835" s="26"/>
      <c r="WXM835" s="27"/>
      <c r="WXN835" s="27"/>
      <c r="WXX835" s="26"/>
      <c r="WXY835" s="27"/>
      <c r="WXZ835" s="27"/>
      <c r="WYJ835" s="26"/>
      <c r="WYK835" s="27"/>
      <c r="WYL835" s="27"/>
      <c r="WYV835" s="26"/>
      <c r="WYW835" s="27"/>
      <c r="WYX835" s="27"/>
      <c r="WZH835" s="26"/>
      <c r="WZI835" s="27"/>
      <c r="WZJ835" s="27"/>
      <c r="WZT835" s="26"/>
      <c r="WZU835" s="27"/>
      <c r="WZV835" s="27"/>
      <c r="XAF835" s="26"/>
      <c r="XAG835" s="27"/>
      <c r="XAH835" s="27"/>
      <c r="XAR835" s="26"/>
      <c r="XAS835" s="27"/>
      <c r="XAT835" s="27"/>
      <c r="XBD835" s="26"/>
      <c r="XBE835" s="27"/>
      <c r="XBF835" s="27"/>
      <c r="XBP835" s="26"/>
      <c r="XBQ835" s="27"/>
      <c r="XBR835" s="27"/>
      <c r="XCB835" s="26"/>
      <c r="XCC835" s="27"/>
      <c r="XCD835" s="27"/>
      <c r="XCN835" s="26"/>
      <c r="XCO835" s="27"/>
      <c r="XCP835" s="27"/>
      <c r="XCZ835" s="26"/>
      <c r="XDA835" s="27"/>
      <c r="XDB835" s="27"/>
      <c r="XDL835" s="26"/>
      <c r="XDM835" s="27"/>
      <c r="XDN835" s="27"/>
      <c r="XDX835" s="26"/>
      <c r="XDY835" s="27"/>
      <c r="XDZ835" s="27"/>
      <c r="XEJ835" s="26"/>
      <c r="XEK835" s="27"/>
      <c r="XEL835" s="27"/>
      <c r="XEV835" s="26"/>
      <c r="XEW835" s="27"/>
      <c r="XEX835" s="27"/>
    </row>
    <row r="836" ht="13.2" spans="1:13">
      <c r="A836" s="7">
        <v>834</v>
      </c>
      <c r="B836" s="20" t="s">
        <v>2269</v>
      </c>
      <c r="C836" s="21" t="s">
        <v>2270</v>
      </c>
      <c r="D836" s="21" t="s">
        <v>2271</v>
      </c>
      <c r="E836" s="8" t="s">
        <v>2272</v>
      </c>
      <c r="F836" s="8">
        <v>67</v>
      </c>
      <c r="G836" s="8">
        <v>83.2</v>
      </c>
      <c r="H836" s="8">
        <v>75.1</v>
      </c>
      <c r="I836" s="8">
        <v>77.66</v>
      </c>
      <c r="J836" s="8">
        <v>76.63</v>
      </c>
      <c r="K836" s="8">
        <v>1</v>
      </c>
      <c r="L836" s="7" t="s">
        <v>18</v>
      </c>
      <c r="M836" s="12"/>
    </row>
    <row r="837" ht="13.2" spans="1:13">
      <c r="A837" s="7">
        <v>835</v>
      </c>
      <c r="B837" s="20" t="s">
        <v>2273</v>
      </c>
      <c r="C837" s="21" t="s">
        <v>2274</v>
      </c>
      <c r="D837" s="21" t="s">
        <v>2271</v>
      </c>
      <c r="E837" s="8" t="s">
        <v>2272</v>
      </c>
      <c r="F837" s="8">
        <v>52</v>
      </c>
      <c r="G837" s="8">
        <v>74.2</v>
      </c>
      <c r="H837" s="8">
        <v>63.1</v>
      </c>
      <c r="I837" s="8">
        <v>77</v>
      </c>
      <c r="J837" s="8">
        <v>71.44</v>
      </c>
      <c r="K837" s="8">
        <v>2</v>
      </c>
      <c r="L837" s="7" t="s">
        <v>18</v>
      </c>
      <c r="M837" s="12"/>
    </row>
    <row r="838" ht="13.2" spans="1:13">
      <c r="A838" s="7">
        <v>836</v>
      </c>
      <c r="B838" s="20" t="s">
        <v>2275</v>
      </c>
      <c r="C838" s="21" t="s">
        <v>2276</v>
      </c>
      <c r="D838" s="21" t="s">
        <v>2271</v>
      </c>
      <c r="E838" s="8" t="s">
        <v>2277</v>
      </c>
      <c r="F838" s="8">
        <v>92</v>
      </c>
      <c r="G838" s="8">
        <v>62.4</v>
      </c>
      <c r="H838" s="8">
        <v>77.2</v>
      </c>
      <c r="I838" s="8">
        <v>77</v>
      </c>
      <c r="J838" s="8">
        <v>77.08</v>
      </c>
      <c r="K838" s="8">
        <v>1</v>
      </c>
      <c r="L838" s="7" t="s">
        <v>18</v>
      </c>
      <c r="M838" s="12"/>
    </row>
    <row r="839" ht="13.2" spans="1:13">
      <c r="A839" s="7">
        <v>837</v>
      </c>
      <c r="B839" s="20" t="s">
        <v>2278</v>
      </c>
      <c r="C839" s="21" t="s">
        <v>2279</v>
      </c>
      <c r="D839" s="21" t="s">
        <v>2271</v>
      </c>
      <c r="E839" s="8" t="s">
        <v>2277</v>
      </c>
      <c r="F839" s="8">
        <v>83.5</v>
      </c>
      <c r="G839" s="8">
        <v>61</v>
      </c>
      <c r="H839" s="8">
        <v>72.25</v>
      </c>
      <c r="I839" s="8">
        <v>79.66</v>
      </c>
      <c r="J839" s="8">
        <v>76.69</v>
      </c>
      <c r="K839" s="8">
        <v>2</v>
      </c>
      <c r="L839" s="7" t="s">
        <v>18</v>
      </c>
      <c r="M839" s="12"/>
    </row>
    <row r="840" ht="13.2" spans="1:13">
      <c r="A840" s="7">
        <v>838</v>
      </c>
      <c r="B840" s="20" t="s">
        <v>2280</v>
      </c>
      <c r="C840" s="21" t="s">
        <v>2281</v>
      </c>
      <c r="D840" s="21" t="s">
        <v>2282</v>
      </c>
      <c r="E840" s="8" t="s">
        <v>2283</v>
      </c>
      <c r="F840" s="8">
        <v>82</v>
      </c>
      <c r="G840" s="8">
        <v>94.2</v>
      </c>
      <c r="H840" s="8">
        <v>88.1</v>
      </c>
      <c r="I840" s="8">
        <v>77</v>
      </c>
      <c r="J840" s="8">
        <v>81.44</v>
      </c>
      <c r="K840" s="8">
        <v>1</v>
      </c>
      <c r="L840" s="7" t="s">
        <v>18</v>
      </c>
      <c r="M840" s="12"/>
    </row>
    <row r="841" ht="13.2" spans="1:13">
      <c r="A841" s="7">
        <v>839</v>
      </c>
      <c r="B841" s="20" t="s">
        <v>2284</v>
      </c>
      <c r="C841" s="21" t="s">
        <v>1991</v>
      </c>
      <c r="D841" s="21" t="s">
        <v>2285</v>
      </c>
      <c r="E841" s="8" t="s">
        <v>2286</v>
      </c>
      <c r="F841" s="8">
        <v>75</v>
      </c>
      <c r="G841" s="8">
        <v>77.4</v>
      </c>
      <c r="H841" s="8">
        <v>76.2</v>
      </c>
      <c r="I841" s="8">
        <v>68</v>
      </c>
      <c r="J841" s="8">
        <v>71.28</v>
      </c>
      <c r="K841" s="8">
        <v>1</v>
      </c>
      <c r="L841" s="7" t="s">
        <v>18</v>
      </c>
      <c r="M841" s="12"/>
    </row>
    <row r="842" ht="13.2" spans="1:13">
      <c r="A842" s="7">
        <v>840</v>
      </c>
      <c r="B842" s="20" t="s">
        <v>2287</v>
      </c>
      <c r="C842" s="21" t="s">
        <v>2288</v>
      </c>
      <c r="D842" s="21" t="s">
        <v>2289</v>
      </c>
      <c r="E842" s="8" t="s">
        <v>2290</v>
      </c>
      <c r="F842" s="8">
        <v>108</v>
      </c>
      <c r="G842" s="8">
        <v>58.6</v>
      </c>
      <c r="H842" s="8">
        <v>83.3</v>
      </c>
      <c r="I842" s="8">
        <v>82.33</v>
      </c>
      <c r="J842" s="8">
        <v>82.71</v>
      </c>
      <c r="K842" s="8">
        <v>1</v>
      </c>
      <c r="L842" s="7" t="s">
        <v>18</v>
      </c>
      <c r="M842" s="12"/>
    </row>
    <row r="843" ht="13.2" spans="1:13">
      <c r="A843" s="7">
        <v>841</v>
      </c>
      <c r="B843" s="20" t="s">
        <v>2291</v>
      </c>
      <c r="C843" s="21" t="s">
        <v>2292</v>
      </c>
      <c r="D843" s="21" t="s">
        <v>2289</v>
      </c>
      <c r="E843" s="8" t="s">
        <v>2293</v>
      </c>
      <c r="F843" s="8">
        <v>73.5</v>
      </c>
      <c r="G843" s="8">
        <v>85.3</v>
      </c>
      <c r="H843" s="8">
        <v>79.4</v>
      </c>
      <c r="I843" s="8">
        <v>78.66</v>
      </c>
      <c r="J843" s="8">
        <v>78.95</v>
      </c>
      <c r="K843" s="8">
        <v>1</v>
      </c>
      <c r="L843" s="7" t="s">
        <v>18</v>
      </c>
      <c r="M843" s="12"/>
    </row>
    <row r="844" ht="13.2" spans="1:13">
      <c r="A844" s="7">
        <v>842</v>
      </c>
      <c r="B844" s="20" t="s">
        <v>2294</v>
      </c>
      <c r="C844" s="21" t="s">
        <v>2295</v>
      </c>
      <c r="D844" s="21" t="s">
        <v>2296</v>
      </c>
      <c r="E844" s="8" t="s">
        <v>2297</v>
      </c>
      <c r="F844" s="8">
        <v>85.5</v>
      </c>
      <c r="G844" s="8">
        <v>87.1</v>
      </c>
      <c r="H844" s="8">
        <v>86.3</v>
      </c>
      <c r="I844" s="8">
        <v>84.33</v>
      </c>
      <c r="J844" s="8">
        <v>85.11</v>
      </c>
      <c r="K844" s="8">
        <v>1</v>
      </c>
      <c r="L844" s="7" t="s">
        <v>18</v>
      </c>
      <c r="M844" s="12"/>
    </row>
    <row r="845" s="2" customFormat="1" ht="13.2" spans="1:13">
      <c r="A845" s="7">
        <v>843</v>
      </c>
      <c r="B845" s="8" t="s">
        <v>2298</v>
      </c>
      <c r="C845" s="8" t="s">
        <v>2299</v>
      </c>
      <c r="D845" s="8" t="s">
        <v>2300</v>
      </c>
      <c r="E845" s="19" t="s">
        <v>2301</v>
      </c>
      <c r="F845" s="8">
        <v>92.5</v>
      </c>
      <c r="G845" s="8">
        <v>74.8</v>
      </c>
      <c r="H845" s="8">
        <v>83.65</v>
      </c>
      <c r="I845" s="8">
        <v>79.66</v>
      </c>
      <c r="J845" s="8">
        <f t="shared" ref="J845:J908" si="12">TRUNC(H845*0.4,2)+TRUNC(I845*0.6,2)</f>
        <v>81.25</v>
      </c>
      <c r="K845" s="8">
        <f>COUNTIFS(E:E,E845,J:J,"&gt;"&amp;J845)+1</f>
        <v>1</v>
      </c>
      <c r="L845" s="7" t="s">
        <v>18</v>
      </c>
      <c r="M845" s="12" t="s">
        <v>707</v>
      </c>
    </row>
    <row r="846" s="2" customFormat="1" spans="1:13">
      <c r="A846" s="7">
        <v>844</v>
      </c>
      <c r="B846" s="8" t="s">
        <v>2302</v>
      </c>
      <c r="C846" s="8" t="s">
        <v>2303</v>
      </c>
      <c r="D846" s="8" t="s">
        <v>2300</v>
      </c>
      <c r="E846" s="8" t="s">
        <v>2304</v>
      </c>
      <c r="F846" s="8">
        <v>91</v>
      </c>
      <c r="G846" s="8">
        <v>78</v>
      </c>
      <c r="H846" s="8">
        <v>84.5</v>
      </c>
      <c r="I846" s="8">
        <v>76</v>
      </c>
      <c r="J846" s="8">
        <f t="shared" si="12"/>
        <v>79.4</v>
      </c>
      <c r="K846" s="8">
        <f>COUNTIFS(E:E,E846,J:J,"&gt;"&amp;J846)+1</f>
        <v>1</v>
      </c>
      <c r="L846" s="7" t="s">
        <v>18</v>
      </c>
      <c r="M846" s="12"/>
    </row>
    <row r="847" s="2" customFormat="1" spans="1:13">
      <c r="A847" s="7">
        <v>845</v>
      </c>
      <c r="B847" s="8" t="s">
        <v>2305</v>
      </c>
      <c r="C847" s="8" t="s">
        <v>2306</v>
      </c>
      <c r="D847" s="8" t="s">
        <v>2300</v>
      </c>
      <c r="E847" s="8" t="s">
        <v>2307</v>
      </c>
      <c r="F847" s="8">
        <v>116.5</v>
      </c>
      <c r="G847" s="8">
        <v>114</v>
      </c>
      <c r="H847" s="8">
        <v>115.25</v>
      </c>
      <c r="I847" s="8">
        <v>80</v>
      </c>
      <c r="J847" s="8">
        <f t="shared" si="12"/>
        <v>94.1</v>
      </c>
      <c r="K847" s="8">
        <f>COUNTIFS(E:E,E847,J:J,"&gt;"&amp;J847)+1</f>
        <v>1</v>
      </c>
      <c r="L847" s="7" t="s">
        <v>18</v>
      </c>
      <c r="M847" s="12"/>
    </row>
    <row r="848" s="2" customFormat="1" spans="1:13">
      <c r="A848" s="7">
        <v>846</v>
      </c>
      <c r="B848" s="8" t="s">
        <v>2308</v>
      </c>
      <c r="C848" s="8" t="s">
        <v>2309</v>
      </c>
      <c r="D848" s="8" t="s">
        <v>2300</v>
      </c>
      <c r="E848" s="8" t="s">
        <v>2310</v>
      </c>
      <c r="F848" s="8">
        <v>93</v>
      </c>
      <c r="G848" s="8">
        <v>93.2</v>
      </c>
      <c r="H848" s="8">
        <v>93.1</v>
      </c>
      <c r="I848" s="8">
        <v>80.66</v>
      </c>
      <c r="J848" s="8">
        <f t="shared" si="12"/>
        <v>85.63</v>
      </c>
      <c r="K848" s="8">
        <f>COUNTIFS(E:E,E848,J:J,"&gt;"&amp;J848)+1</f>
        <v>1</v>
      </c>
      <c r="L848" s="7" t="s">
        <v>18</v>
      </c>
      <c r="M848" s="12"/>
    </row>
    <row r="849" s="2" customFormat="1" spans="1:13">
      <c r="A849" s="7">
        <v>847</v>
      </c>
      <c r="B849" s="8" t="s">
        <v>2311</v>
      </c>
      <c r="C849" s="8" t="s">
        <v>2312</v>
      </c>
      <c r="D849" s="8" t="s">
        <v>2313</v>
      </c>
      <c r="E849" s="8" t="s">
        <v>2314</v>
      </c>
      <c r="F849" s="8">
        <v>75</v>
      </c>
      <c r="G849" s="8">
        <v>93</v>
      </c>
      <c r="H849" s="8">
        <v>84</v>
      </c>
      <c r="I849" s="8">
        <v>74</v>
      </c>
      <c r="J849" s="8">
        <f t="shared" si="12"/>
        <v>78</v>
      </c>
      <c r="K849" s="8">
        <f>COUNTIFS(E:E,E849,J:J,"&gt;"&amp;J849)+1</f>
        <v>1</v>
      </c>
      <c r="L849" s="7" t="s">
        <v>18</v>
      </c>
      <c r="M849" s="12"/>
    </row>
    <row r="850" s="2" customFormat="1" spans="1:13">
      <c r="A850" s="7">
        <v>848</v>
      </c>
      <c r="B850" s="8" t="s">
        <v>2315</v>
      </c>
      <c r="C850" s="8" t="s">
        <v>900</v>
      </c>
      <c r="D850" s="8" t="s">
        <v>2313</v>
      </c>
      <c r="E850" s="8" t="s">
        <v>2316</v>
      </c>
      <c r="F850" s="8">
        <v>75.5</v>
      </c>
      <c r="G850" s="8">
        <v>93.4</v>
      </c>
      <c r="H850" s="8">
        <v>84.45</v>
      </c>
      <c r="I850" s="8">
        <v>77</v>
      </c>
      <c r="J850" s="8">
        <f t="shared" si="12"/>
        <v>79.98</v>
      </c>
      <c r="K850" s="8">
        <f>COUNTIFS(E:E,E850,J:J,"&gt;"&amp;J850)+1</f>
        <v>1</v>
      </c>
      <c r="L850" s="7" t="s">
        <v>18</v>
      </c>
      <c r="M850" s="12"/>
    </row>
    <row r="851" s="2" customFormat="1" spans="1:13">
      <c r="A851" s="7">
        <v>849</v>
      </c>
      <c r="B851" s="8" t="s">
        <v>2317</v>
      </c>
      <c r="C851" s="8" t="s">
        <v>2318</v>
      </c>
      <c r="D851" s="8" t="s">
        <v>2313</v>
      </c>
      <c r="E851" s="8" t="s">
        <v>2319</v>
      </c>
      <c r="F851" s="8">
        <v>77</v>
      </c>
      <c r="G851" s="8">
        <v>51.5</v>
      </c>
      <c r="H851" s="8">
        <v>64.25</v>
      </c>
      <c r="I851" s="8">
        <v>80</v>
      </c>
      <c r="J851" s="8">
        <f t="shared" si="12"/>
        <v>73.7</v>
      </c>
      <c r="K851" s="8">
        <f>COUNTIFS(E:E,E851,J:J,"&gt;"&amp;J851)+1</f>
        <v>1</v>
      </c>
      <c r="L851" s="7" t="s">
        <v>18</v>
      </c>
      <c r="M851" s="12"/>
    </row>
    <row r="852" s="2" customFormat="1" spans="1:13">
      <c r="A852" s="7">
        <v>850</v>
      </c>
      <c r="B852" s="8" t="s">
        <v>2320</v>
      </c>
      <c r="C852" s="8" t="s">
        <v>2321</v>
      </c>
      <c r="D852" s="8" t="s">
        <v>2313</v>
      </c>
      <c r="E852" s="8" t="s">
        <v>2322</v>
      </c>
      <c r="F852" s="8">
        <v>75.5</v>
      </c>
      <c r="G852" s="8">
        <v>95.9</v>
      </c>
      <c r="H852" s="8">
        <v>85.7</v>
      </c>
      <c r="I852" s="8">
        <v>80.66</v>
      </c>
      <c r="J852" s="8">
        <f t="shared" si="12"/>
        <v>82.67</v>
      </c>
      <c r="K852" s="8">
        <f>COUNTIFS(E:E,E852,J:J,"&gt;"&amp;J852)+1</f>
        <v>1</v>
      </c>
      <c r="L852" s="7" t="s">
        <v>18</v>
      </c>
      <c r="M852" s="12"/>
    </row>
    <row r="853" s="2" customFormat="1" spans="1:13">
      <c r="A853" s="7">
        <v>851</v>
      </c>
      <c r="B853" s="8" t="s">
        <v>2323</v>
      </c>
      <c r="C853" s="8" t="s">
        <v>2324</v>
      </c>
      <c r="D853" s="8" t="s">
        <v>2313</v>
      </c>
      <c r="E853" s="8" t="s">
        <v>2322</v>
      </c>
      <c r="F853" s="8">
        <v>79</v>
      </c>
      <c r="G853" s="8">
        <v>88</v>
      </c>
      <c r="H853" s="8">
        <v>83.5</v>
      </c>
      <c r="I853" s="8">
        <v>81.66</v>
      </c>
      <c r="J853" s="8">
        <f t="shared" si="12"/>
        <v>82.39</v>
      </c>
      <c r="K853" s="8">
        <f>COUNTIFS(E:E,E853,J:J,"&gt;"&amp;J853)+1</f>
        <v>2</v>
      </c>
      <c r="L853" s="7" t="s">
        <v>18</v>
      </c>
      <c r="M853" s="12"/>
    </row>
    <row r="854" s="2" customFormat="1" spans="1:13">
      <c r="A854" s="7">
        <v>852</v>
      </c>
      <c r="B854" s="8" t="s">
        <v>2325</v>
      </c>
      <c r="C854" s="8" t="s">
        <v>2326</v>
      </c>
      <c r="D854" s="8" t="s">
        <v>2313</v>
      </c>
      <c r="E854" s="8" t="s">
        <v>2327</v>
      </c>
      <c r="F854" s="8">
        <v>76.5</v>
      </c>
      <c r="G854" s="8">
        <v>95.4</v>
      </c>
      <c r="H854" s="8">
        <v>85.95</v>
      </c>
      <c r="I854" s="8">
        <v>80.66</v>
      </c>
      <c r="J854" s="8">
        <f t="shared" si="12"/>
        <v>82.77</v>
      </c>
      <c r="K854" s="8">
        <f>COUNTIFS(E:E,E854,J:J,"&gt;"&amp;J854)+1</f>
        <v>1</v>
      </c>
      <c r="L854" s="7" t="s">
        <v>18</v>
      </c>
      <c r="M854" s="12"/>
    </row>
    <row r="855" s="2" customFormat="1" spans="1:13">
      <c r="A855" s="7">
        <v>853</v>
      </c>
      <c r="B855" s="8" t="s">
        <v>2328</v>
      </c>
      <c r="C855" s="8" t="s">
        <v>2329</v>
      </c>
      <c r="D855" s="8" t="s">
        <v>2313</v>
      </c>
      <c r="E855" s="8" t="s">
        <v>2330</v>
      </c>
      <c r="F855" s="8">
        <v>84</v>
      </c>
      <c r="G855" s="8">
        <v>87.3</v>
      </c>
      <c r="H855" s="8">
        <v>85.65</v>
      </c>
      <c r="I855" s="8">
        <v>77</v>
      </c>
      <c r="J855" s="8">
        <f t="shared" si="12"/>
        <v>80.46</v>
      </c>
      <c r="K855" s="8">
        <f>COUNTIFS(E:E,E855,J:J,"&gt;"&amp;J855)+1</f>
        <v>1</v>
      </c>
      <c r="L855" s="7" t="s">
        <v>18</v>
      </c>
      <c r="M855" s="12"/>
    </row>
    <row r="856" s="2" customFormat="1" spans="1:13">
      <c r="A856" s="7">
        <v>854</v>
      </c>
      <c r="B856" s="8" t="s">
        <v>2331</v>
      </c>
      <c r="C856" s="8" t="s">
        <v>2332</v>
      </c>
      <c r="D856" s="8" t="s">
        <v>2313</v>
      </c>
      <c r="E856" s="8" t="s">
        <v>2333</v>
      </c>
      <c r="F856" s="8">
        <v>94</v>
      </c>
      <c r="G856" s="8">
        <v>108.7</v>
      </c>
      <c r="H856" s="8">
        <v>101.35</v>
      </c>
      <c r="I856" s="8">
        <v>78.33</v>
      </c>
      <c r="J856" s="8">
        <f t="shared" si="12"/>
        <v>87.53</v>
      </c>
      <c r="K856" s="8">
        <f>COUNTIFS(E:E,E856,J:J,"&gt;"&amp;J856)+1</f>
        <v>1</v>
      </c>
      <c r="L856" s="7" t="s">
        <v>18</v>
      </c>
      <c r="M856" s="12"/>
    </row>
    <row r="857" s="2" customFormat="1" spans="1:13">
      <c r="A857" s="7">
        <v>855</v>
      </c>
      <c r="B857" s="8" t="s">
        <v>2334</v>
      </c>
      <c r="C857" s="8" t="s">
        <v>2335</v>
      </c>
      <c r="D857" s="8" t="s">
        <v>2313</v>
      </c>
      <c r="E857" s="8" t="s">
        <v>2336</v>
      </c>
      <c r="F857" s="8">
        <v>85</v>
      </c>
      <c r="G857" s="8">
        <v>79.2</v>
      </c>
      <c r="H857" s="8">
        <v>82.1</v>
      </c>
      <c r="I857" s="8">
        <v>76.66</v>
      </c>
      <c r="J857" s="8">
        <f t="shared" si="12"/>
        <v>78.83</v>
      </c>
      <c r="K857" s="8">
        <f>COUNTIFS(E:E,E857,J:J,"&gt;"&amp;J857)+1</f>
        <v>1</v>
      </c>
      <c r="L857" s="7" t="s">
        <v>18</v>
      </c>
      <c r="M857" s="12"/>
    </row>
    <row r="858" s="2" customFormat="1" spans="1:13">
      <c r="A858" s="7">
        <v>856</v>
      </c>
      <c r="B858" s="8" t="s">
        <v>2337</v>
      </c>
      <c r="C858" s="8" t="s">
        <v>2338</v>
      </c>
      <c r="D858" s="8" t="s">
        <v>2313</v>
      </c>
      <c r="E858" s="8" t="s">
        <v>2339</v>
      </c>
      <c r="F858" s="8">
        <v>97.5</v>
      </c>
      <c r="G858" s="8">
        <v>89.5</v>
      </c>
      <c r="H858" s="8">
        <v>93.5</v>
      </c>
      <c r="I858" s="8">
        <v>78.33</v>
      </c>
      <c r="J858" s="8">
        <f t="shared" si="12"/>
        <v>84.39</v>
      </c>
      <c r="K858" s="8">
        <f>COUNTIFS(E:E,E858,J:J,"&gt;"&amp;J858)+1</f>
        <v>1</v>
      </c>
      <c r="L858" s="7" t="s">
        <v>18</v>
      </c>
      <c r="M858" s="12"/>
    </row>
    <row r="859" s="2" customFormat="1" spans="1:13">
      <c r="A859" s="7">
        <v>857</v>
      </c>
      <c r="B859" s="8" t="s">
        <v>2340</v>
      </c>
      <c r="C859" s="8" t="s">
        <v>2341</v>
      </c>
      <c r="D859" s="8" t="s">
        <v>2313</v>
      </c>
      <c r="E859" s="8" t="s">
        <v>2339</v>
      </c>
      <c r="F859" s="8">
        <v>97</v>
      </c>
      <c r="G859" s="8">
        <v>77.4</v>
      </c>
      <c r="H859" s="8">
        <v>87.2</v>
      </c>
      <c r="I859" s="8">
        <v>81.66</v>
      </c>
      <c r="J859" s="8">
        <f t="shared" si="12"/>
        <v>83.87</v>
      </c>
      <c r="K859" s="8">
        <f>COUNTIFS(E:E,E859,J:J,"&gt;"&amp;J859)+1</f>
        <v>2</v>
      </c>
      <c r="L859" s="7" t="s">
        <v>18</v>
      </c>
      <c r="M859" s="12"/>
    </row>
    <row r="860" s="2" customFormat="1" spans="1:13">
      <c r="A860" s="7">
        <v>858</v>
      </c>
      <c r="B860" s="8" t="s">
        <v>2342</v>
      </c>
      <c r="C860" s="8" t="s">
        <v>2343</v>
      </c>
      <c r="D860" s="8" t="s">
        <v>2313</v>
      </c>
      <c r="E860" s="8" t="s">
        <v>2339</v>
      </c>
      <c r="F860" s="8">
        <v>80</v>
      </c>
      <c r="G860" s="8">
        <v>81.8</v>
      </c>
      <c r="H860" s="8">
        <v>80.9</v>
      </c>
      <c r="I860" s="8">
        <v>81</v>
      </c>
      <c r="J860" s="8">
        <f t="shared" si="12"/>
        <v>80.96</v>
      </c>
      <c r="K860" s="8">
        <f>COUNTIFS(E:E,E860,J:J,"&gt;"&amp;J860)+1</f>
        <v>3</v>
      </c>
      <c r="L860" s="7" t="s">
        <v>18</v>
      </c>
      <c r="M860" s="12"/>
    </row>
    <row r="861" s="2" customFormat="1" spans="1:13">
      <c r="A861" s="7">
        <v>859</v>
      </c>
      <c r="B861" s="8" t="s">
        <v>2344</v>
      </c>
      <c r="C861" s="8" t="s">
        <v>2345</v>
      </c>
      <c r="D861" s="8" t="s">
        <v>2313</v>
      </c>
      <c r="E861" s="8" t="s">
        <v>2346</v>
      </c>
      <c r="F861" s="8">
        <v>84.5</v>
      </c>
      <c r="G861" s="8">
        <v>72.2</v>
      </c>
      <c r="H861" s="8">
        <v>78.35</v>
      </c>
      <c r="I861" s="8">
        <v>74.33</v>
      </c>
      <c r="J861" s="8">
        <f t="shared" si="12"/>
        <v>75.93</v>
      </c>
      <c r="K861" s="8">
        <f>COUNTIFS(E:E,E861,J:J,"&gt;"&amp;J861)+1</f>
        <v>1</v>
      </c>
      <c r="L861" s="7" t="s">
        <v>18</v>
      </c>
      <c r="M861" s="12"/>
    </row>
    <row r="862" s="2" customFormat="1" spans="1:13">
      <c r="A862" s="7">
        <v>860</v>
      </c>
      <c r="B862" s="8" t="s">
        <v>2347</v>
      </c>
      <c r="C862" s="8" t="s">
        <v>1561</v>
      </c>
      <c r="D862" s="8" t="s">
        <v>2313</v>
      </c>
      <c r="E862" s="8" t="s">
        <v>2346</v>
      </c>
      <c r="F862" s="8">
        <v>71.5</v>
      </c>
      <c r="G862" s="8">
        <v>68.3</v>
      </c>
      <c r="H862" s="8">
        <v>69.9</v>
      </c>
      <c r="I862" s="8">
        <v>75</v>
      </c>
      <c r="J862" s="8">
        <f t="shared" si="12"/>
        <v>72.96</v>
      </c>
      <c r="K862" s="8">
        <f>COUNTIFS(E:E,E862,J:J,"&gt;"&amp;J862)+1</f>
        <v>2</v>
      </c>
      <c r="L862" s="7" t="s">
        <v>18</v>
      </c>
      <c r="M862" s="12"/>
    </row>
    <row r="863" s="2" customFormat="1" spans="1:13">
      <c r="A863" s="7">
        <v>861</v>
      </c>
      <c r="B863" s="8" t="s">
        <v>2348</v>
      </c>
      <c r="C863" s="8" t="s">
        <v>2349</v>
      </c>
      <c r="D863" s="8" t="s">
        <v>2350</v>
      </c>
      <c r="E863" s="8" t="s">
        <v>2351</v>
      </c>
      <c r="F863" s="8">
        <v>65.5</v>
      </c>
      <c r="G863" s="8">
        <v>91.5</v>
      </c>
      <c r="H863" s="8">
        <v>78.5</v>
      </c>
      <c r="I863" s="8">
        <v>81.33</v>
      </c>
      <c r="J863" s="8">
        <f t="shared" si="12"/>
        <v>80.19</v>
      </c>
      <c r="K863" s="8">
        <f>COUNTIFS(E:E,E863,J:J,"&gt;"&amp;J863)+1</f>
        <v>1</v>
      </c>
      <c r="L863" s="7" t="s">
        <v>18</v>
      </c>
      <c r="M863" s="12"/>
    </row>
    <row r="864" s="2" customFormat="1" spans="1:13">
      <c r="A864" s="7">
        <v>862</v>
      </c>
      <c r="B864" s="8" t="s">
        <v>2352</v>
      </c>
      <c r="C864" s="8" t="s">
        <v>2353</v>
      </c>
      <c r="D864" s="8" t="s">
        <v>2350</v>
      </c>
      <c r="E864" s="8" t="s">
        <v>2354</v>
      </c>
      <c r="F864" s="8">
        <v>75.5</v>
      </c>
      <c r="G864" s="8">
        <v>79.8</v>
      </c>
      <c r="H864" s="8">
        <v>77.65</v>
      </c>
      <c r="I864" s="8">
        <v>76</v>
      </c>
      <c r="J864" s="8">
        <f t="shared" si="12"/>
        <v>76.66</v>
      </c>
      <c r="K864" s="8">
        <f>COUNTIFS(E:E,E864,J:J,"&gt;"&amp;J864)+1</f>
        <v>1</v>
      </c>
      <c r="L864" s="7" t="s">
        <v>18</v>
      </c>
      <c r="M864" s="12"/>
    </row>
    <row r="865" s="2" customFormat="1" spans="1:13">
      <c r="A865" s="7">
        <v>863</v>
      </c>
      <c r="B865" s="8" t="s">
        <v>2355</v>
      </c>
      <c r="C865" s="8" t="s">
        <v>2356</v>
      </c>
      <c r="D865" s="8" t="s">
        <v>2350</v>
      </c>
      <c r="E865" s="8" t="s">
        <v>2354</v>
      </c>
      <c r="F865" s="8">
        <v>79.5</v>
      </c>
      <c r="G865" s="8">
        <v>75.8</v>
      </c>
      <c r="H865" s="8">
        <v>77.65</v>
      </c>
      <c r="I865" s="8">
        <v>74.33</v>
      </c>
      <c r="J865" s="8">
        <f t="shared" si="12"/>
        <v>75.65</v>
      </c>
      <c r="K865" s="8">
        <f>COUNTIFS(E:E,E865,J:J,"&gt;"&amp;J865)+1</f>
        <v>2</v>
      </c>
      <c r="L865" s="7" t="s">
        <v>18</v>
      </c>
      <c r="M865" s="12"/>
    </row>
    <row r="866" s="2" customFormat="1" spans="1:13">
      <c r="A866" s="7">
        <v>864</v>
      </c>
      <c r="B866" s="8" t="s">
        <v>2357</v>
      </c>
      <c r="C866" s="8" t="s">
        <v>2358</v>
      </c>
      <c r="D866" s="8" t="s">
        <v>2350</v>
      </c>
      <c r="E866" s="8" t="s">
        <v>2359</v>
      </c>
      <c r="F866" s="8">
        <v>84.5</v>
      </c>
      <c r="G866" s="8">
        <v>96.3</v>
      </c>
      <c r="H866" s="8">
        <v>90.4</v>
      </c>
      <c r="I866" s="8">
        <v>74.66</v>
      </c>
      <c r="J866" s="8">
        <f t="shared" si="12"/>
        <v>80.95</v>
      </c>
      <c r="K866" s="8">
        <f>COUNTIFS(E:E,E866,J:J,"&gt;"&amp;J866)+1</f>
        <v>1</v>
      </c>
      <c r="L866" s="7" t="s">
        <v>18</v>
      </c>
      <c r="M866" s="12"/>
    </row>
    <row r="867" s="2" customFormat="1" spans="1:13">
      <c r="A867" s="7">
        <v>865</v>
      </c>
      <c r="B867" s="8" t="s">
        <v>2360</v>
      </c>
      <c r="C867" s="8" t="s">
        <v>2361</v>
      </c>
      <c r="D867" s="8" t="s">
        <v>2350</v>
      </c>
      <c r="E867" s="8" t="s">
        <v>2359</v>
      </c>
      <c r="F867" s="8">
        <v>85.5</v>
      </c>
      <c r="G867" s="8">
        <v>75.7</v>
      </c>
      <c r="H867" s="8">
        <v>80.6</v>
      </c>
      <c r="I867" s="8">
        <v>77.66</v>
      </c>
      <c r="J867" s="8">
        <f t="shared" si="12"/>
        <v>78.83</v>
      </c>
      <c r="K867" s="8">
        <f>COUNTIFS(E:E,E867,J:J,"&gt;"&amp;J867)+1</f>
        <v>2</v>
      </c>
      <c r="L867" s="7" t="s">
        <v>18</v>
      </c>
      <c r="M867" s="12"/>
    </row>
    <row r="868" s="2" customFormat="1" spans="1:13">
      <c r="A868" s="7">
        <v>866</v>
      </c>
      <c r="B868" s="8" t="s">
        <v>2362</v>
      </c>
      <c r="C868" s="8" t="s">
        <v>2363</v>
      </c>
      <c r="D868" s="8" t="s">
        <v>2350</v>
      </c>
      <c r="E868" s="8" t="s">
        <v>2364</v>
      </c>
      <c r="F868" s="8">
        <v>70.5</v>
      </c>
      <c r="G868" s="8">
        <v>68.5</v>
      </c>
      <c r="H868" s="8">
        <v>69.5</v>
      </c>
      <c r="I868" s="8">
        <v>79.66</v>
      </c>
      <c r="J868" s="8">
        <f t="shared" si="12"/>
        <v>75.59</v>
      </c>
      <c r="K868" s="8">
        <f>COUNTIFS(E:E,E868,J:J,"&gt;"&amp;J868)+1</f>
        <v>1</v>
      </c>
      <c r="L868" s="7" t="s">
        <v>18</v>
      </c>
      <c r="M868" s="12"/>
    </row>
    <row r="869" s="2" customFormat="1" spans="1:13">
      <c r="A869" s="7">
        <v>867</v>
      </c>
      <c r="B869" s="8" t="s">
        <v>2365</v>
      </c>
      <c r="C869" s="8" t="s">
        <v>2366</v>
      </c>
      <c r="D869" s="8" t="s">
        <v>2367</v>
      </c>
      <c r="E869" s="8" t="s">
        <v>2368</v>
      </c>
      <c r="F869" s="8">
        <v>97</v>
      </c>
      <c r="G869" s="8">
        <v>58.9</v>
      </c>
      <c r="H869" s="8">
        <v>77.95</v>
      </c>
      <c r="I869" s="8">
        <v>72.66</v>
      </c>
      <c r="J869" s="8">
        <f t="shared" si="12"/>
        <v>74.77</v>
      </c>
      <c r="K869" s="8">
        <f>COUNTIFS(E:E,E869,J:J,"&gt;"&amp;J869)+1</f>
        <v>1</v>
      </c>
      <c r="L869" s="7" t="s">
        <v>18</v>
      </c>
      <c r="M869" s="12"/>
    </row>
    <row r="870" s="2" customFormat="1" spans="1:13">
      <c r="A870" s="7">
        <v>868</v>
      </c>
      <c r="B870" s="8" t="s">
        <v>2369</v>
      </c>
      <c r="C870" s="8" t="s">
        <v>2370</v>
      </c>
      <c r="D870" s="8" t="s">
        <v>2367</v>
      </c>
      <c r="E870" s="8" t="s">
        <v>2368</v>
      </c>
      <c r="F870" s="8">
        <v>77</v>
      </c>
      <c r="G870" s="8">
        <v>74.5</v>
      </c>
      <c r="H870" s="8">
        <v>75.75</v>
      </c>
      <c r="I870" s="8">
        <v>74</v>
      </c>
      <c r="J870" s="8">
        <f t="shared" si="12"/>
        <v>74.7</v>
      </c>
      <c r="K870" s="8">
        <f>COUNTIFS(E:E,E870,J:J,"&gt;"&amp;J870)+1</f>
        <v>2</v>
      </c>
      <c r="L870" s="7" t="s">
        <v>18</v>
      </c>
      <c r="M870" s="12"/>
    </row>
    <row r="871" s="2" customFormat="1" spans="1:13">
      <c r="A871" s="7">
        <v>869</v>
      </c>
      <c r="B871" s="8" t="s">
        <v>2371</v>
      </c>
      <c r="C871" s="8" t="s">
        <v>2372</v>
      </c>
      <c r="D871" s="8" t="s">
        <v>2367</v>
      </c>
      <c r="E871" s="8" t="s">
        <v>2373</v>
      </c>
      <c r="F871" s="8">
        <v>94.5</v>
      </c>
      <c r="G871" s="8">
        <v>88.2</v>
      </c>
      <c r="H871" s="8">
        <v>91.35</v>
      </c>
      <c r="I871" s="8">
        <v>78.66</v>
      </c>
      <c r="J871" s="8">
        <f t="shared" si="12"/>
        <v>83.73</v>
      </c>
      <c r="K871" s="8">
        <f>COUNTIFS(E:E,E871,J:J,"&gt;"&amp;J871)+1</f>
        <v>1</v>
      </c>
      <c r="L871" s="7" t="s">
        <v>18</v>
      </c>
      <c r="M871" s="12"/>
    </row>
    <row r="872" s="2" customFormat="1" spans="1:13">
      <c r="A872" s="7">
        <v>870</v>
      </c>
      <c r="B872" s="8" t="s">
        <v>2374</v>
      </c>
      <c r="C872" s="8" t="s">
        <v>2375</v>
      </c>
      <c r="D872" s="8" t="s">
        <v>2367</v>
      </c>
      <c r="E872" s="8" t="s">
        <v>2376</v>
      </c>
      <c r="F872" s="8">
        <v>71.5</v>
      </c>
      <c r="G872" s="8">
        <v>89.4</v>
      </c>
      <c r="H872" s="8">
        <v>80.45</v>
      </c>
      <c r="I872" s="8">
        <v>79.66</v>
      </c>
      <c r="J872" s="8">
        <f t="shared" si="12"/>
        <v>79.97</v>
      </c>
      <c r="K872" s="8">
        <f>COUNTIFS(E:E,E872,J:J,"&gt;"&amp;J872)+1</f>
        <v>1</v>
      </c>
      <c r="L872" s="7" t="s">
        <v>18</v>
      </c>
      <c r="M872" s="12"/>
    </row>
    <row r="873" s="2" customFormat="1" spans="1:13">
      <c r="A873" s="7">
        <v>871</v>
      </c>
      <c r="B873" s="8" t="s">
        <v>2377</v>
      </c>
      <c r="C873" s="8" t="s">
        <v>2378</v>
      </c>
      <c r="D873" s="8" t="s">
        <v>2367</v>
      </c>
      <c r="E873" s="8" t="s">
        <v>2379</v>
      </c>
      <c r="F873" s="8">
        <v>64</v>
      </c>
      <c r="G873" s="8">
        <v>82</v>
      </c>
      <c r="H873" s="8">
        <v>73</v>
      </c>
      <c r="I873" s="8">
        <v>76.33</v>
      </c>
      <c r="J873" s="8">
        <f t="shared" si="12"/>
        <v>74.99</v>
      </c>
      <c r="K873" s="8">
        <f>COUNTIFS(E:E,E873,J:J,"&gt;"&amp;J873)+1</f>
        <v>1</v>
      </c>
      <c r="L873" s="7" t="s">
        <v>18</v>
      </c>
      <c r="M873" s="12"/>
    </row>
    <row r="874" s="2" customFormat="1" spans="1:13">
      <c r="A874" s="7">
        <v>872</v>
      </c>
      <c r="B874" s="8" t="s">
        <v>2380</v>
      </c>
      <c r="C874" s="8" t="s">
        <v>1645</v>
      </c>
      <c r="D874" s="8" t="s">
        <v>2381</v>
      </c>
      <c r="E874" s="8" t="s">
        <v>2382</v>
      </c>
      <c r="F874" s="8">
        <v>67</v>
      </c>
      <c r="G874" s="8">
        <v>85.9</v>
      </c>
      <c r="H874" s="8">
        <v>76.45</v>
      </c>
      <c r="I874" s="8">
        <v>80.33</v>
      </c>
      <c r="J874" s="8">
        <f t="shared" si="12"/>
        <v>78.77</v>
      </c>
      <c r="K874" s="8">
        <f>COUNTIFS(E:E,E874,J:J,"&gt;"&amp;J874)+1</f>
        <v>1</v>
      </c>
      <c r="L874" s="7" t="s">
        <v>18</v>
      </c>
      <c r="M874" s="12"/>
    </row>
    <row r="875" s="2" customFormat="1" spans="1:13">
      <c r="A875" s="7">
        <v>873</v>
      </c>
      <c r="B875" s="8" t="s">
        <v>2383</v>
      </c>
      <c r="C875" s="8" t="s">
        <v>2384</v>
      </c>
      <c r="D875" s="8" t="s">
        <v>2385</v>
      </c>
      <c r="E875" s="8" t="s">
        <v>2386</v>
      </c>
      <c r="F875" s="8">
        <v>79</v>
      </c>
      <c r="G875" s="8">
        <v>81.4</v>
      </c>
      <c r="H875" s="8">
        <v>80.2</v>
      </c>
      <c r="I875" s="8">
        <v>79.66</v>
      </c>
      <c r="J875" s="8">
        <f t="shared" si="12"/>
        <v>79.87</v>
      </c>
      <c r="K875" s="8">
        <f>COUNTIFS(E:E,E875,J:J,"&gt;"&amp;J875)+1</f>
        <v>1</v>
      </c>
      <c r="L875" s="7" t="s">
        <v>18</v>
      </c>
      <c r="M875" s="12"/>
    </row>
    <row r="876" s="2" customFormat="1" spans="1:13">
      <c r="A876" s="7">
        <v>874</v>
      </c>
      <c r="B876" s="8" t="s">
        <v>2387</v>
      </c>
      <c r="C876" s="8" t="s">
        <v>2388</v>
      </c>
      <c r="D876" s="8" t="s">
        <v>2385</v>
      </c>
      <c r="E876" s="8" t="s">
        <v>2389</v>
      </c>
      <c r="F876" s="8">
        <v>76.5</v>
      </c>
      <c r="G876" s="8">
        <v>84</v>
      </c>
      <c r="H876" s="8">
        <v>80.25</v>
      </c>
      <c r="I876" s="8">
        <v>76</v>
      </c>
      <c r="J876" s="8">
        <f t="shared" si="12"/>
        <v>77.7</v>
      </c>
      <c r="K876" s="8">
        <f>COUNTIFS(E:E,E876,J:J,"&gt;"&amp;J876)+1</f>
        <v>1</v>
      </c>
      <c r="L876" s="7" t="s">
        <v>18</v>
      </c>
      <c r="M876" s="12"/>
    </row>
    <row r="877" s="2" customFormat="1" spans="1:13">
      <c r="A877" s="7">
        <v>875</v>
      </c>
      <c r="B877" s="8" t="s">
        <v>2390</v>
      </c>
      <c r="C877" s="8" t="s">
        <v>2391</v>
      </c>
      <c r="D877" s="8" t="s">
        <v>2385</v>
      </c>
      <c r="E877" s="8" t="s">
        <v>2392</v>
      </c>
      <c r="F877" s="8">
        <v>83.5</v>
      </c>
      <c r="G877" s="8">
        <v>88.4</v>
      </c>
      <c r="H877" s="8">
        <v>85.95</v>
      </c>
      <c r="I877" s="8">
        <v>81</v>
      </c>
      <c r="J877" s="8">
        <f t="shared" si="12"/>
        <v>82.98</v>
      </c>
      <c r="K877" s="8">
        <f>COUNTIFS(E:E,E877,J:J,"&gt;"&amp;J877)+1</f>
        <v>1</v>
      </c>
      <c r="L877" s="7" t="s">
        <v>18</v>
      </c>
      <c r="M877" s="12"/>
    </row>
    <row r="878" s="2" customFormat="1" spans="1:13">
      <c r="A878" s="7">
        <v>876</v>
      </c>
      <c r="B878" s="8" t="s">
        <v>2393</v>
      </c>
      <c r="C878" s="8" t="s">
        <v>2394</v>
      </c>
      <c r="D878" s="8" t="s">
        <v>2395</v>
      </c>
      <c r="E878" s="8" t="s">
        <v>2396</v>
      </c>
      <c r="F878" s="8">
        <v>85</v>
      </c>
      <c r="G878" s="8">
        <v>78.3</v>
      </c>
      <c r="H878" s="8">
        <v>81.65</v>
      </c>
      <c r="I878" s="8">
        <v>75</v>
      </c>
      <c r="J878" s="8">
        <f t="shared" si="12"/>
        <v>77.66</v>
      </c>
      <c r="K878" s="8">
        <f>COUNTIFS(E:E,E878,J:J,"&gt;"&amp;J878)+1</f>
        <v>1</v>
      </c>
      <c r="L878" s="7" t="s">
        <v>18</v>
      </c>
      <c r="M878" s="12"/>
    </row>
    <row r="879" s="2" customFormat="1" spans="1:13">
      <c r="A879" s="7">
        <v>877</v>
      </c>
      <c r="B879" s="8" t="s">
        <v>2397</v>
      </c>
      <c r="C879" s="8" t="s">
        <v>2398</v>
      </c>
      <c r="D879" s="8" t="s">
        <v>2399</v>
      </c>
      <c r="E879" s="8" t="s">
        <v>2400</v>
      </c>
      <c r="F879" s="8">
        <v>79</v>
      </c>
      <c r="G879" s="8">
        <v>98</v>
      </c>
      <c r="H879" s="8">
        <v>88.5</v>
      </c>
      <c r="I879" s="8">
        <v>78</v>
      </c>
      <c r="J879" s="8">
        <f t="shared" si="12"/>
        <v>82.2</v>
      </c>
      <c r="K879" s="8">
        <f>COUNTIFS(E:E,E879,J:J,"&gt;"&amp;J879)+1</f>
        <v>1</v>
      </c>
      <c r="L879" s="7" t="s">
        <v>18</v>
      </c>
      <c r="M879" s="12"/>
    </row>
    <row r="880" s="1" customFormat="1" ht="24" spans="1:13">
      <c r="A880" s="7">
        <v>878</v>
      </c>
      <c r="B880" s="8" t="s">
        <v>2401</v>
      </c>
      <c r="C880" s="8" t="s">
        <v>2402</v>
      </c>
      <c r="D880" s="25" t="s">
        <v>2403</v>
      </c>
      <c r="E880" s="8" t="s">
        <v>2404</v>
      </c>
      <c r="F880" s="8">
        <v>114</v>
      </c>
      <c r="G880" s="8">
        <v>133.5</v>
      </c>
      <c r="H880" s="8">
        <v>123.75</v>
      </c>
      <c r="I880" s="8">
        <v>84.33</v>
      </c>
      <c r="J880" s="8">
        <f t="shared" si="12"/>
        <v>100.09</v>
      </c>
      <c r="K880" s="8">
        <f>COUNTIFS(E:E,E880,J:J,"&gt;"&amp;J880)+1</f>
        <v>1</v>
      </c>
      <c r="L880" s="7" t="s">
        <v>18</v>
      </c>
      <c r="M880" s="14" t="s">
        <v>796</v>
      </c>
    </row>
    <row r="881" s="1" customFormat="1" ht="24" spans="1:13">
      <c r="A881" s="7">
        <v>879</v>
      </c>
      <c r="B881" s="8" t="s">
        <v>2405</v>
      </c>
      <c r="C881" s="8" t="s">
        <v>2406</v>
      </c>
      <c r="D881" s="25" t="s">
        <v>2403</v>
      </c>
      <c r="E881" s="8" t="s">
        <v>2407</v>
      </c>
      <c r="F881" s="8">
        <v>119.5</v>
      </c>
      <c r="G881" s="8">
        <v>110</v>
      </c>
      <c r="H881" s="8">
        <v>114.75</v>
      </c>
      <c r="I881" s="8">
        <v>81.66</v>
      </c>
      <c r="J881" s="8">
        <f t="shared" si="12"/>
        <v>94.89</v>
      </c>
      <c r="K881" s="8">
        <f>COUNTIFS(E:E,E882,J:J,"&gt;"&amp;J881)+1</f>
        <v>1</v>
      </c>
      <c r="L881" s="7" t="s">
        <v>18</v>
      </c>
      <c r="M881" s="14"/>
    </row>
    <row r="882" s="1" customFormat="1" ht="24" spans="1:13">
      <c r="A882" s="7">
        <v>880</v>
      </c>
      <c r="B882" s="8" t="s">
        <v>2408</v>
      </c>
      <c r="C882" s="8" t="s">
        <v>2409</v>
      </c>
      <c r="D882" s="25" t="s">
        <v>2403</v>
      </c>
      <c r="E882" s="8" t="s">
        <v>2410</v>
      </c>
      <c r="F882" s="8">
        <v>92.5</v>
      </c>
      <c r="G882" s="8">
        <v>108.5</v>
      </c>
      <c r="H882" s="8">
        <v>100.5</v>
      </c>
      <c r="I882" s="8">
        <v>78.66</v>
      </c>
      <c r="J882" s="8">
        <f t="shared" si="12"/>
        <v>87.39</v>
      </c>
      <c r="K882" s="8">
        <f>COUNTIFS(E:E,E884,J:J,"&gt;"&amp;J882)+1</f>
        <v>1</v>
      </c>
      <c r="L882" s="7" t="s">
        <v>18</v>
      </c>
      <c r="M882" s="14"/>
    </row>
    <row r="883" s="1" customFormat="1" ht="24" spans="1:13">
      <c r="A883" s="7">
        <v>881</v>
      </c>
      <c r="B883" s="8" t="s">
        <v>2411</v>
      </c>
      <c r="C883" s="8" t="s">
        <v>2412</v>
      </c>
      <c r="D883" s="25" t="s">
        <v>2403</v>
      </c>
      <c r="E883" s="8" t="s">
        <v>2410</v>
      </c>
      <c r="F883" s="8">
        <v>93</v>
      </c>
      <c r="G883" s="8">
        <v>98</v>
      </c>
      <c r="H883" s="8">
        <v>95.5</v>
      </c>
      <c r="I883" s="8">
        <v>80</v>
      </c>
      <c r="J883" s="8">
        <f t="shared" si="12"/>
        <v>86.2</v>
      </c>
      <c r="K883" s="8">
        <v>2</v>
      </c>
      <c r="L883" s="7" t="s">
        <v>18</v>
      </c>
      <c r="M883" s="14"/>
    </row>
    <row r="884" s="1" customFormat="1" ht="24" spans="1:13">
      <c r="A884" s="7">
        <v>882</v>
      </c>
      <c r="B884" s="8" t="s">
        <v>2413</v>
      </c>
      <c r="C884" s="8" t="s">
        <v>2414</v>
      </c>
      <c r="D884" s="25" t="s">
        <v>2403</v>
      </c>
      <c r="E884" s="8" t="s">
        <v>2415</v>
      </c>
      <c r="F884" s="8">
        <v>93</v>
      </c>
      <c r="G884" s="8">
        <v>88.7</v>
      </c>
      <c r="H884" s="8">
        <v>90.85</v>
      </c>
      <c r="I884" s="8">
        <v>82.33</v>
      </c>
      <c r="J884" s="8">
        <f t="shared" si="12"/>
        <v>85.73</v>
      </c>
      <c r="K884" s="8">
        <f>COUNTIFS(E:E,E888,J:J,"&gt;"&amp;J884)+1</f>
        <v>1</v>
      </c>
      <c r="L884" s="7" t="s">
        <v>18</v>
      </c>
      <c r="M884" s="14"/>
    </row>
    <row r="885" s="1" customFormat="1" ht="24" spans="1:13">
      <c r="A885" s="7">
        <v>883</v>
      </c>
      <c r="B885" s="8" t="s">
        <v>2416</v>
      </c>
      <c r="C885" s="8" t="s">
        <v>2417</v>
      </c>
      <c r="D885" s="25" t="s">
        <v>2403</v>
      </c>
      <c r="E885" s="8" t="s">
        <v>2415</v>
      </c>
      <c r="F885" s="8">
        <v>97.5</v>
      </c>
      <c r="G885" s="8">
        <v>86.6</v>
      </c>
      <c r="H885" s="8">
        <v>92.05</v>
      </c>
      <c r="I885" s="8">
        <v>79.33</v>
      </c>
      <c r="J885" s="8">
        <f t="shared" si="12"/>
        <v>84.41</v>
      </c>
      <c r="K885" s="8">
        <v>2</v>
      </c>
      <c r="L885" s="7" t="s">
        <v>18</v>
      </c>
      <c r="M885" s="14"/>
    </row>
    <row r="886" s="1" customFormat="1" ht="24" spans="1:13">
      <c r="A886" s="7">
        <v>884</v>
      </c>
      <c r="B886" s="8" t="s">
        <v>2418</v>
      </c>
      <c r="C886" s="8" t="s">
        <v>2419</v>
      </c>
      <c r="D886" s="25" t="s">
        <v>2403</v>
      </c>
      <c r="E886" s="8" t="s">
        <v>2415</v>
      </c>
      <c r="F886" s="8">
        <v>93.5</v>
      </c>
      <c r="G886" s="8">
        <v>84.9</v>
      </c>
      <c r="H886" s="8">
        <v>89.2</v>
      </c>
      <c r="I886" s="8">
        <v>78</v>
      </c>
      <c r="J886" s="8">
        <f t="shared" si="12"/>
        <v>82.48</v>
      </c>
      <c r="K886" s="8">
        <v>3</v>
      </c>
      <c r="L886" s="7" t="s">
        <v>18</v>
      </c>
      <c r="M886" s="14"/>
    </row>
    <row r="887" s="1" customFormat="1" ht="24" spans="1:13">
      <c r="A887" s="7">
        <v>885</v>
      </c>
      <c r="B887" s="8" t="s">
        <v>2420</v>
      </c>
      <c r="C887" s="8" t="s">
        <v>2421</v>
      </c>
      <c r="D887" s="25" t="s">
        <v>2403</v>
      </c>
      <c r="E887" s="8" t="s">
        <v>2422</v>
      </c>
      <c r="F887" s="8">
        <v>119.5</v>
      </c>
      <c r="G887" s="8">
        <v>115.5</v>
      </c>
      <c r="H887" s="8">
        <v>117.5</v>
      </c>
      <c r="I887" s="8">
        <v>80</v>
      </c>
      <c r="J887" s="8">
        <f t="shared" si="12"/>
        <v>95</v>
      </c>
      <c r="K887" s="8">
        <f>COUNTIFS(E:E,E890,J:J,"&gt;"&amp;J887)+1</f>
        <v>1</v>
      </c>
      <c r="L887" s="7" t="s">
        <v>18</v>
      </c>
      <c r="M887" s="14"/>
    </row>
    <row r="888" s="1" customFormat="1" spans="1:13">
      <c r="A888" s="7">
        <v>886</v>
      </c>
      <c r="B888" s="8" t="s">
        <v>2423</v>
      </c>
      <c r="C888" s="8" t="s">
        <v>2424</v>
      </c>
      <c r="D888" s="25" t="s">
        <v>2425</v>
      </c>
      <c r="E888" s="8" t="s">
        <v>2426</v>
      </c>
      <c r="F888" s="8">
        <v>80</v>
      </c>
      <c r="G888" s="8">
        <v>87.1</v>
      </c>
      <c r="H888" s="8">
        <v>83.55</v>
      </c>
      <c r="I888" s="8">
        <v>80</v>
      </c>
      <c r="J888" s="8">
        <f t="shared" si="12"/>
        <v>81.42</v>
      </c>
      <c r="K888" s="8">
        <f>COUNTIFS(E:E,E892,J:J,"&gt;"&amp;J888)+1</f>
        <v>1</v>
      </c>
      <c r="L888" s="7" t="s">
        <v>18</v>
      </c>
      <c r="M888" s="14"/>
    </row>
    <row r="889" s="1" customFormat="1" spans="1:13">
      <c r="A889" s="7">
        <v>887</v>
      </c>
      <c r="B889" s="8" t="s">
        <v>2427</v>
      </c>
      <c r="C889" s="8" t="s">
        <v>2428</v>
      </c>
      <c r="D889" s="25" t="s">
        <v>2425</v>
      </c>
      <c r="E889" s="8" t="s">
        <v>2429</v>
      </c>
      <c r="F889" s="8">
        <v>90</v>
      </c>
      <c r="G889" s="8">
        <v>91.4</v>
      </c>
      <c r="H889" s="8">
        <v>90.7</v>
      </c>
      <c r="I889" s="8">
        <v>77</v>
      </c>
      <c r="J889" s="8">
        <f t="shared" si="12"/>
        <v>82.48</v>
      </c>
      <c r="K889" s="8">
        <f>COUNTIFS(E:E,E893,J:J,"&gt;"&amp;J889)+1</f>
        <v>1</v>
      </c>
      <c r="L889" s="7" t="s">
        <v>18</v>
      </c>
      <c r="M889" s="14"/>
    </row>
    <row r="890" s="1" customFormat="1" spans="1:13">
      <c r="A890" s="7">
        <v>888</v>
      </c>
      <c r="B890" s="8" t="s">
        <v>2430</v>
      </c>
      <c r="C890" s="8" t="s">
        <v>2431</v>
      </c>
      <c r="D890" s="25" t="s">
        <v>2425</v>
      </c>
      <c r="E890" s="8" t="s">
        <v>2432</v>
      </c>
      <c r="F890" s="8">
        <v>74</v>
      </c>
      <c r="G890" s="8">
        <v>76.9</v>
      </c>
      <c r="H890" s="8">
        <v>75.45</v>
      </c>
      <c r="I890" s="8">
        <v>74.33</v>
      </c>
      <c r="J890" s="8">
        <f t="shared" si="12"/>
        <v>74.77</v>
      </c>
      <c r="K890" s="8">
        <v>1</v>
      </c>
      <c r="L890" s="7" t="s">
        <v>18</v>
      </c>
      <c r="M890" s="14"/>
    </row>
    <row r="891" s="1" customFormat="1" spans="1:13">
      <c r="A891" s="7">
        <v>889</v>
      </c>
      <c r="B891" s="8" t="s">
        <v>2433</v>
      </c>
      <c r="C891" s="8" t="s">
        <v>2434</v>
      </c>
      <c r="D891" s="25" t="s">
        <v>2435</v>
      </c>
      <c r="E891" s="8" t="s">
        <v>2436</v>
      </c>
      <c r="F891" s="8">
        <v>90.5</v>
      </c>
      <c r="G891" s="8">
        <v>81.9</v>
      </c>
      <c r="H891" s="8">
        <v>86.2</v>
      </c>
      <c r="I891" s="8">
        <v>78.33</v>
      </c>
      <c r="J891" s="8">
        <f t="shared" si="12"/>
        <v>81.47</v>
      </c>
      <c r="K891" s="8">
        <f>COUNTIFS(E:E,E897,J:J,"&gt;"&amp;J891)+1</f>
        <v>1</v>
      </c>
      <c r="L891" s="7" t="s">
        <v>18</v>
      </c>
      <c r="M891" s="14"/>
    </row>
    <row r="892" s="1" customFormat="1" spans="1:13">
      <c r="A892" s="7">
        <v>890</v>
      </c>
      <c r="B892" s="8" t="s">
        <v>2437</v>
      </c>
      <c r="C892" s="8" t="s">
        <v>40</v>
      </c>
      <c r="D892" s="25" t="s">
        <v>2435</v>
      </c>
      <c r="E892" s="8" t="s">
        <v>2438</v>
      </c>
      <c r="F892" s="8">
        <v>69.5</v>
      </c>
      <c r="G892" s="8">
        <v>64.3</v>
      </c>
      <c r="H892" s="8">
        <v>66.9</v>
      </c>
      <c r="I892" s="8">
        <v>76</v>
      </c>
      <c r="J892" s="8">
        <f t="shared" si="12"/>
        <v>72.36</v>
      </c>
      <c r="K892" s="8">
        <v>1</v>
      </c>
      <c r="L892" s="7" t="s">
        <v>18</v>
      </c>
      <c r="M892" s="14"/>
    </row>
    <row r="893" s="1" customFormat="1" spans="1:13">
      <c r="A893" s="7">
        <v>891</v>
      </c>
      <c r="B893" s="8" t="s">
        <v>2439</v>
      </c>
      <c r="C893" s="8" t="s">
        <v>2440</v>
      </c>
      <c r="D893" s="25" t="s">
        <v>2435</v>
      </c>
      <c r="E893" s="8" t="s">
        <v>2441</v>
      </c>
      <c r="F893" s="8">
        <v>72.5</v>
      </c>
      <c r="G893" s="8">
        <v>81.8</v>
      </c>
      <c r="H893" s="8">
        <v>77.15</v>
      </c>
      <c r="I893" s="8">
        <v>78.33</v>
      </c>
      <c r="J893" s="8">
        <f t="shared" si="12"/>
        <v>77.85</v>
      </c>
      <c r="K893" s="8">
        <f>COUNTIFS(E:E,E901,J:J,"&gt;"&amp;J893)+1</f>
        <v>1</v>
      </c>
      <c r="L893" s="7" t="s">
        <v>18</v>
      </c>
      <c r="M893" s="14"/>
    </row>
    <row r="894" s="1" customFormat="1" spans="1:13">
      <c r="A894" s="7">
        <v>892</v>
      </c>
      <c r="B894" s="8" t="s">
        <v>2442</v>
      </c>
      <c r="C894" s="8" t="s">
        <v>2443</v>
      </c>
      <c r="D894" s="25" t="s">
        <v>2435</v>
      </c>
      <c r="E894" s="8" t="s">
        <v>2441</v>
      </c>
      <c r="F894" s="8">
        <v>84</v>
      </c>
      <c r="G894" s="8">
        <v>79.2</v>
      </c>
      <c r="H894" s="8">
        <v>81.6</v>
      </c>
      <c r="I894" s="8">
        <v>72</v>
      </c>
      <c r="J894" s="8">
        <f t="shared" si="12"/>
        <v>75.84</v>
      </c>
      <c r="K894" s="8">
        <f>COUNTIFS(E:E,E902,J:J,"&gt;"&amp;J894)+1</f>
        <v>2</v>
      </c>
      <c r="L894" s="7" t="s">
        <v>18</v>
      </c>
      <c r="M894" s="14"/>
    </row>
    <row r="895" s="1" customFormat="1" spans="1:13">
      <c r="A895" s="7">
        <v>893</v>
      </c>
      <c r="B895" s="8" t="s">
        <v>2444</v>
      </c>
      <c r="C895" s="8" t="s">
        <v>2445</v>
      </c>
      <c r="D895" s="25" t="s">
        <v>2446</v>
      </c>
      <c r="E895" s="8" t="s">
        <v>2447</v>
      </c>
      <c r="F895" s="8">
        <v>86</v>
      </c>
      <c r="G895" s="8">
        <v>61.2</v>
      </c>
      <c r="H895" s="8">
        <v>73.6</v>
      </c>
      <c r="I895" s="8">
        <v>79.33</v>
      </c>
      <c r="J895" s="8">
        <f t="shared" si="12"/>
        <v>77.03</v>
      </c>
      <c r="K895" s="8">
        <v>1</v>
      </c>
      <c r="L895" s="7" t="s">
        <v>18</v>
      </c>
      <c r="M895" s="14"/>
    </row>
    <row r="896" s="1" customFormat="1" spans="1:13">
      <c r="A896" s="7">
        <v>894</v>
      </c>
      <c r="B896" s="8" t="s">
        <v>2448</v>
      </c>
      <c r="C896" s="8" t="s">
        <v>2449</v>
      </c>
      <c r="D896" s="25" t="s">
        <v>2446</v>
      </c>
      <c r="E896" s="8" t="s">
        <v>2450</v>
      </c>
      <c r="F896" s="8">
        <v>71.5</v>
      </c>
      <c r="G896" s="8">
        <v>91.9</v>
      </c>
      <c r="H896" s="8">
        <v>81.7</v>
      </c>
      <c r="I896" s="8">
        <v>78</v>
      </c>
      <c r="J896" s="8">
        <f t="shared" si="12"/>
        <v>79.48</v>
      </c>
      <c r="K896" s="8">
        <f>COUNTIFS(E:E,E907,J:J,"&gt;"&amp;J896)+1</f>
        <v>1</v>
      </c>
      <c r="L896" s="7" t="s">
        <v>18</v>
      </c>
      <c r="M896" s="14"/>
    </row>
    <row r="897" s="1" customFormat="1" spans="1:13">
      <c r="A897" s="7">
        <v>895</v>
      </c>
      <c r="B897" s="8" t="s">
        <v>2451</v>
      </c>
      <c r="C897" s="8" t="s">
        <v>2452</v>
      </c>
      <c r="D897" s="25" t="s">
        <v>2446</v>
      </c>
      <c r="E897" s="8" t="s">
        <v>2453</v>
      </c>
      <c r="F897" s="8">
        <v>91.5</v>
      </c>
      <c r="G897" s="8">
        <v>75.6</v>
      </c>
      <c r="H897" s="8">
        <v>83.55</v>
      </c>
      <c r="I897" s="8">
        <v>77.66</v>
      </c>
      <c r="J897" s="8">
        <f t="shared" si="12"/>
        <v>80.01</v>
      </c>
      <c r="K897" s="8">
        <f>COUNTIFS(E:E,E908,J:J,"&gt;"&amp;J897)+1</f>
        <v>1</v>
      </c>
      <c r="L897" s="7" t="s">
        <v>18</v>
      </c>
      <c r="M897" s="14"/>
    </row>
    <row r="898" s="1" customFormat="1" spans="1:13">
      <c r="A898" s="7">
        <v>896</v>
      </c>
      <c r="B898" s="8" t="s">
        <v>2454</v>
      </c>
      <c r="C898" s="8" t="s">
        <v>2455</v>
      </c>
      <c r="D898" s="25" t="s">
        <v>2446</v>
      </c>
      <c r="E898" s="8" t="s">
        <v>2456</v>
      </c>
      <c r="F898" s="8">
        <v>92.5</v>
      </c>
      <c r="G898" s="8">
        <v>60.1</v>
      </c>
      <c r="H898" s="8">
        <v>76.3</v>
      </c>
      <c r="I898" s="8">
        <v>76.33</v>
      </c>
      <c r="J898" s="8">
        <f t="shared" si="12"/>
        <v>76.31</v>
      </c>
      <c r="K898" s="8">
        <v>1</v>
      </c>
      <c r="L898" s="7" t="s">
        <v>18</v>
      </c>
      <c r="M898" s="14"/>
    </row>
    <row r="899" s="1" customFormat="1" spans="1:13">
      <c r="A899" s="7">
        <v>897</v>
      </c>
      <c r="B899" s="8" t="s">
        <v>2457</v>
      </c>
      <c r="C899" s="8" t="s">
        <v>2458</v>
      </c>
      <c r="D899" s="28" t="s">
        <v>2459</v>
      </c>
      <c r="E899" s="8" t="s">
        <v>2460</v>
      </c>
      <c r="F899" s="8">
        <v>74.5</v>
      </c>
      <c r="G899" s="8">
        <v>83.5</v>
      </c>
      <c r="H899" s="8">
        <v>79</v>
      </c>
      <c r="I899" s="8">
        <v>78</v>
      </c>
      <c r="J899" s="8">
        <f t="shared" si="12"/>
        <v>78.4</v>
      </c>
      <c r="K899" s="8">
        <v>1</v>
      </c>
      <c r="L899" s="7" t="s">
        <v>18</v>
      </c>
      <c r="M899" s="14"/>
    </row>
    <row r="900" s="1" customFormat="1" ht="24" spans="1:13">
      <c r="A900" s="7">
        <v>898</v>
      </c>
      <c r="B900" s="8" t="s">
        <v>2461</v>
      </c>
      <c r="C900" s="8" t="s">
        <v>2462</v>
      </c>
      <c r="D900" s="25" t="s">
        <v>2463</v>
      </c>
      <c r="E900" s="8" t="s">
        <v>2464</v>
      </c>
      <c r="F900" s="8">
        <v>86.5</v>
      </c>
      <c r="G900" s="8">
        <v>73.5</v>
      </c>
      <c r="H900" s="8">
        <v>80</v>
      </c>
      <c r="I900" s="8">
        <v>76.33</v>
      </c>
      <c r="J900" s="8">
        <f t="shared" si="12"/>
        <v>77.79</v>
      </c>
      <c r="K900" s="8">
        <v>1</v>
      </c>
      <c r="L900" s="7" t="s">
        <v>18</v>
      </c>
      <c r="M900" s="14"/>
    </row>
    <row r="901" s="1" customFormat="1" spans="1:13">
      <c r="A901" s="7">
        <v>899</v>
      </c>
      <c r="B901" s="8" t="s">
        <v>2465</v>
      </c>
      <c r="C901" s="8" t="s">
        <v>2466</v>
      </c>
      <c r="D901" s="25" t="s">
        <v>2467</v>
      </c>
      <c r="E901" s="8" t="s">
        <v>2468</v>
      </c>
      <c r="F901" s="8">
        <v>80.5</v>
      </c>
      <c r="G901" s="8">
        <v>72.6</v>
      </c>
      <c r="H901" s="8">
        <v>76.55</v>
      </c>
      <c r="I901" s="8">
        <v>73.33</v>
      </c>
      <c r="J901" s="8">
        <f t="shared" si="12"/>
        <v>74.61</v>
      </c>
      <c r="K901" s="8">
        <v>1</v>
      </c>
      <c r="L901" s="7" t="s">
        <v>18</v>
      </c>
      <c r="M901" s="14"/>
    </row>
    <row r="902" s="1" customFormat="1" spans="1:13">
      <c r="A902" s="7">
        <v>900</v>
      </c>
      <c r="B902" s="8" t="s">
        <v>2469</v>
      </c>
      <c r="C902" s="8" t="s">
        <v>2470</v>
      </c>
      <c r="D902" s="25" t="s">
        <v>2467</v>
      </c>
      <c r="E902" s="8" t="s">
        <v>2471</v>
      </c>
      <c r="F902" s="8">
        <v>84</v>
      </c>
      <c r="G902" s="8">
        <v>71</v>
      </c>
      <c r="H902" s="8">
        <v>77.5</v>
      </c>
      <c r="I902" s="8">
        <v>79.66</v>
      </c>
      <c r="J902" s="8">
        <f t="shared" si="12"/>
        <v>78.79</v>
      </c>
      <c r="K902" s="8">
        <v>1</v>
      </c>
      <c r="L902" s="7" t="s">
        <v>18</v>
      </c>
      <c r="M902" s="14"/>
    </row>
    <row r="903" s="1" customFormat="1" spans="1:13">
      <c r="A903" s="7">
        <v>901</v>
      </c>
      <c r="B903" s="8" t="s">
        <v>2472</v>
      </c>
      <c r="C903" s="8" t="s">
        <v>2473</v>
      </c>
      <c r="D903" s="25" t="s">
        <v>2474</v>
      </c>
      <c r="E903" s="8" t="s">
        <v>2475</v>
      </c>
      <c r="F903" s="8">
        <v>93</v>
      </c>
      <c r="G903" s="8">
        <v>66.3</v>
      </c>
      <c r="H903" s="8">
        <v>79.65</v>
      </c>
      <c r="I903" s="8">
        <v>78.66</v>
      </c>
      <c r="J903" s="8">
        <f t="shared" si="12"/>
        <v>79.05</v>
      </c>
      <c r="K903" s="8">
        <v>1</v>
      </c>
      <c r="L903" s="7" t="s">
        <v>18</v>
      </c>
      <c r="M903" s="14"/>
    </row>
    <row r="904" s="1" customFormat="1" spans="1:13">
      <c r="A904" s="7">
        <v>902</v>
      </c>
      <c r="B904" s="8" t="s">
        <v>2476</v>
      </c>
      <c r="C904" s="8" t="s">
        <v>2477</v>
      </c>
      <c r="D904" s="25" t="s">
        <v>2478</v>
      </c>
      <c r="E904" s="8" t="s">
        <v>2479</v>
      </c>
      <c r="F904" s="8">
        <v>95.5</v>
      </c>
      <c r="G904" s="8">
        <v>79.5</v>
      </c>
      <c r="H904" s="8">
        <v>87.5</v>
      </c>
      <c r="I904" s="8">
        <v>80.33</v>
      </c>
      <c r="J904" s="8">
        <f t="shared" si="12"/>
        <v>83.19</v>
      </c>
      <c r="K904" s="8">
        <v>1</v>
      </c>
      <c r="L904" s="7" t="s">
        <v>18</v>
      </c>
      <c r="M904" s="14"/>
    </row>
    <row r="905" s="1" customFormat="1" spans="1:13">
      <c r="A905" s="7">
        <v>903</v>
      </c>
      <c r="B905" s="8" t="s">
        <v>2480</v>
      </c>
      <c r="C905" s="8" t="s">
        <v>2481</v>
      </c>
      <c r="D905" s="25" t="s">
        <v>2482</v>
      </c>
      <c r="E905" s="8" t="s">
        <v>2483</v>
      </c>
      <c r="F905" s="8">
        <v>75</v>
      </c>
      <c r="G905" s="8">
        <v>97.4</v>
      </c>
      <c r="H905" s="8">
        <v>86.2</v>
      </c>
      <c r="I905" s="8">
        <v>75</v>
      </c>
      <c r="J905" s="8">
        <f t="shared" si="12"/>
        <v>79.48</v>
      </c>
      <c r="K905" s="8">
        <v>1</v>
      </c>
      <c r="L905" s="7" t="s">
        <v>18</v>
      </c>
      <c r="M905" s="14"/>
    </row>
    <row r="906" s="1" customFormat="1" spans="1:13">
      <c r="A906" s="7">
        <v>904</v>
      </c>
      <c r="B906" s="8" t="s">
        <v>2484</v>
      </c>
      <c r="C906" s="8" t="s">
        <v>2485</v>
      </c>
      <c r="D906" s="25" t="s">
        <v>2482</v>
      </c>
      <c r="E906" s="8" t="s">
        <v>2486</v>
      </c>
      <c r="F906" s="8">
        <v>79.5</v>
      </c>
      <c r="G906" s="8">
        <v>92.4</v>
      </c>
      <c r="H906" s="8">
        <v>85.95</v>
      </c>
      <c r="I906" s="8">
        <v>79</v>
      </c>
      <c r="J906" s="8">
        <f t="shared" si="12"/>
        <v>81.78</v>
      </c>
      <c r="K906" s="8">
        <v>1</v>
      </c>
      <c r="L906" s="7" t="s">
        <v>18</v>
      </c>
      <c r="M906" s="14"/>
    </row>
    <row r="907" s="1" customFormat="1" spans="1:13">
      <c r="A907" s="7">
        <v>905</v>
      </c>
      <c r="B907" s="8" t="s">
        <v>2487</v>
      </c>
      <c r="C907" s="8" t="s">
        <v>2488</v>
      </c>
      <c r="D907" s="25" t="s">
        <v>2489</v>
      </c>
      <c r="E907" s="8" t="s">
        <v>2490</v>
      </c>
      <c r="F907" s="8">
        <v>76.5</v>
      </c>
      <c r="G907" s="8">
        <v>74.1</v>
      </c>
      <c r="H907" s="8">
        <v>75.3</v>
      </c>
      <c r="I907" s="8">
        <v>79</v>
      </c>
      <c r="J907" s="8">
        <f t="shared" si="12"/>
        <v>77.52</v>
      </c>
      <c r="K907" s="8">
        <v>1</v>
      </c>
      <c r="L907" s="7" t="s">
        <v>18</v>
      </c>
      <c r="M907" s="14"/>
    </row>
    <row r="908" s="1" customFormat="1" spans="1:13">
      <c r="A908" s="7">
        <v>906</v>
      </c>
      <c r="B908" s="8" t="s">
        <v>2491</v>
      </c>
      <c r="C908" s="8" t="s">
        <v>2492</v>
      </c>
      <c r="D908" s="25" t="s">
        <v>2493</v>
      </c>
      <c r="E908" s="8" t="s">
        <v>2494</v>
      </c>
      <c r="F908" s="8">
        <v>76</v>
      </c>
      <c r="G908" s="8">
        <v>78.4</v>
      </c>
      <c r="H908" s="8">
        <v>77.2</v>
      </c>
      <c r="I908" s="8">
        <v>76.33</v>
      </c>
      <c r="J908" s="8">
        <f t="shared" si="12"/>
        <v>76.67</v>
      </c>
      <c r="K908" s="8">
        <v>1</v>
      </c>
      <c r="L908" s="7" t="s">
        <v>18</v>
      </c>
      <c r="M908" s="14"/>
    </row>
    <row r="909" s="1" customFormat="1" spans="1:13">
      <c r="A909" s="7">
        <v>907</v>
      </c>
      <c r="B909" s="8" t="s">
        <v>2495</v>
      </c>
      <c r="C909" s="8" t="s">
        <v>2496</v>
      </c>
      <c r="D909" s="25" t="s">
        <v>2493</v>
      </c>
      <c r="E909" s="8" t="s">
        <v>2497</v>
      </c>
      <c r="F909" s="8">
        <v>70</v>
      </c>
      <c r="G909" s="8">
        <v>100</v>
      </c>
      <c r="H909" s="8">
        <v>85</v>
      </c>
      <c r="I909" s="8">
        <v>78</v>
      </c>
      <c r="J909" s="8">
        <f>TRUNC(H909*0.4,2)+TRUNC(I909*0.6,2)</f>
        <v>80.8</v>
      </c>
      <c r="K909" s="8">
        <v>1</v>
      </c>
      <c r="L909" s="7" t="s">
        <v>18</v>
      </c>
      <c r="M909" s="14"/>
    </row>
    <row r="910" spans="1:13">
      <c r="A910" s="7">
        <v>908</v>
      </c>
      <c r="B910" s="7" t="s">
        <v>2498</v>
      </c>
      <c r="C910" s="7" t="s">
        <v>2499</v>
      </c>
      <c r="D910" s="7" t="s">
        <v>2500</v>
      </c>
      <c r="E910" s="7" t="s">
        <v>2501</v>
      </c>
      <c r="F910" s="7">
        <v>82.5</v>
      </c>
      <c r="G910" s="7">
        <v>109.7</v>
      </c>
      <c r="H910" s="7">
        <v>96.1</v>
      </c>
      <c r="I910" s="7">
        <v>75.66</v>
      </c>
      <c r="J910" s="7">
        <v>83.83</v>
      </c>
      <c r="K910" s="11">
        <v>1</v>
      </c>
      <c r="L910" s="7" t="s">
        <v>18</v>
      </c>
      <c r="M910" s="12" t="s">
        <v>796</v>
      </c>
    </row>
    <row r="911" spans="1:13">
      <c r="A911" s="7">
        <v>909</v>
      </c>
      <c r="B911" s="7" t="s">
        <v>2502</v>
      </c>
      <c r="C911" s="7" t="s">
        <v>2503</v>
      </c>
      <c r="D911" s="7" t="s">
        <v>2500</v>
      </c>
      <c r="E911" s="7" t="s">
        <v>2504</v>
      </c>
      <c r="F911" s="7">
        <v>83</v>
      </c>
      <c r="G911" s="7">
        <v>104</v>
      </c>
      <c r="H911" s="7">
        <v>93.5</v>
      </c>
      <c r="I911" s="7">
        <v>78</v>
      </c>
      <c r="J911" s="7">
        <v>84.2</v>
      </c>
      <c r="K911" s="11">
        <v>1</v>
      </c>
      <c r="L911" s="7" t="s">
        <v>18</v>
      </c>
      <c r="M911" s="12"/>
    </row>
    <row r="912" spans="1:13">
      <c r="A912" s="7">
        <v>910</v>
      </c>
      <c r="B912" s="7" t="s">
        <v>2505</v>
      </c>
      <c r="C912" s="7" t="s">
        <v>2506</v>
      </c>
      <c r="D912" s="7" t="s">
        <v>2500</v>
      </c>
      <c r="E912" s="7" t="s">
        <v>2507</v>
      </c>
      <c r="F912" s="7">
        <v>89.5</v>
      </c>
      <c r="G912" s="7">
        <v>100.3</v>
      </c>
      <c r="H912" s="7">
        <v>94.9</v>
      </c>
      <c r="I912" s="7">
        <v>76</v>
      </c>
      <c r="J912" s="7">
        <v>83.56</v>
      </c>
      <c r="K912" s="11">
        <v>1</v>
      </c>
      <c r="L912" s="7" t="s">
        <v>18</v>
      </c>
      <c r="M912" s="12"/>
    </row>
    <row r="913" spans="1:13">
      <c r="A913" s="7">
        <v>911</v>
      </c>
      <c r="B913" s="7" t="s">
        <v>2508</v>
      </c>
      <c r="C913" s="7" t="s">
        <v>2509</v>
      </c>
      <c r="D913" s="7" t="s">
        <v>2500</v>
      </c>
      <c r="E913" s="7" t="s">
        <v>2507</v>
      </c>
      <c r="F913" s="7">
        <v>82</v>
      </c>
      <c r="G913" s="7">
        <v>95.5</v>
      </c>
      <c r="H913" s="7">
        <v>88.75</v>
      </c>
      <c r="I913" s="7">
        <v>75.33</v>
      </c>
      <c r="J913" s="7">
        <v>80.69</v>
      </c>
      <c r="K913" s="11">
        <v>2</v>
      </c>
      <c r="L913" s="7" t="s">
        <v>18</v>
      </c>
      <c r="M913" s="12"/>
    </row>
    <row r="914" spans="1:13">
      <c r="A914" s="7">
        <v>912</v>
      </c>
      <c r="B914" s="7" t="s">
        <v>2510</v>
      </c>
      <c r="C914" s="7" t="s">
        <v>2511</v>
      </c>
      <c r="D914" s="7" t="s">
        <v>2500</v>
      </c>
      <c r="E914" s="7" t="s">
        <v>2512</v>
      </c>
      <c r="F914" s="7">
        <v>94.5</v>
      </c>
      <c r="G914" s="7">
        <v>104.3</v>
      </c>
      <c r="H914" s="7">
        <v>99.4</v>
      </c>
      <c r="I914" s="7">
        <v>80</v>
      </c>
      <c r="J914" s="7">
        <v>87.76</v>
      </c>
      <c r="K914" s="11">
        <v>1</v>
      </c>
      <c r="L914" s="7" t="s">
        <v>18</v>
      </c>
      <c r="M914" s="12"/>
    </row>
    <row r="915" spans="1:13">
      <c r="A915" s="7">
        <v>913</v>
      </c>
      <c r="B915" s="7" t="s">
        <v>2513</v>
      </c>
      <c r="C915" s="7" t="s">
        <v>2514</v>
      </c>
      <c r="D915" s="7" t="s">
        <v>2500</v>
      </c>
      <c r="E915" s="7" t="s">
        <v>2515</v>
      </c>
      <c r="F915" s="7">
        <v>60</v>
      </c>
      <c r="G915" s="7">
        <v>99.7</v>
      </c>
      <c r="H915" s="7">
        <v>79.85</v>
      </c>
      <c r="I915" s="7">
        <v>69</v>
      </c>
      <c r="J915" s="7">
        <v>73.34</v>
      </c>
      <c r="K915" s="11">
        <v>1</v>
      </c>
      <c r="L915" s="7" t="s">
        <v>18</v>
      </c>
      <c r="M915" s="12"/>
    </row>
    <row r="916" spans="1:13">
      <c r="A916" s="7">
        <v>914</v>
      </c>
      <c r="B916" s="7" t="s">
        <v>2516</v>
      </c>
      <c r="C916" s="7" t="s">
        <v>225</v>
      </c>
      <c r="D916" s="7" t="s">
        <v>2500</v>
      </c>
      <c r="E916" s="7" t="s">
        <v>2517</v>
      </c>
      <c r="F916" s="7">
        <v>74</v>
      </c>
      <c r="G916" s="7">
        <v>96.8</v>
      </c>
      <c r="H916" s="7">
        <v>85.4</v>
      </c>
      <c r="I916" s="7">
        <v>79</v>
      </c>
      <c r="J916" s="7">
        <v>81.56</v>
      </c>
      <c r="K916" s="11">
        <v>1</v>
      </c>
      <c r="L916" s="7" t="s">
        <v>18</v>
      </c>
      <c r="M916" s="12"/>
    </row>
    <row r="917" spans="1:13">
      <c r="A917" s="7">
        <v>915</v>
      </c>
      <c r="B917" s="7" t="s">
        <v>2518</v>
      </c>
      <c r="C917" s="7" t="s">
        <v>2519</v>
      </c>
      <c r="D917" s="7" t="s">
        <v>2500</v>
      </c>
      <c r="E917" s="7" t="s">
        <v>2520</v>
      </c>
      <c r="F917" s="7">
        <v>71.5</v>
      </c>
      <c r="G917" s="7">
        <v>98.8</v>
      </c>
      <c r="H917" s="7">
        <v>85.15</v>
      </c>
      <c r="I917" s="7">
        <v>78</v>
      </c>
      <c r="J917" s="7">
        <v>80.86</v>
      </c>
      <c r="K917" s="11">
        <v>1</v>
      </c>
      <c r="L917" s="7" t="s">
        <v>18</v>
      </c>
      <c r="M917" s="12"/>
    </row>
    <row r="918" spans="1:13">
      <c r="A918" s="7">
        <v>916</v>
      </c>
      <c r="B918" s="7" t="s">
        <v>2521</v>
      </c>
      <c r="C918" s="7" t="s">
        <v>2522</v>
      </c>
      <c r="D918" s="7" t="s">
        <v>2500</v>
      </c>
      <c r="E918" s="7" t="s">
        <v>2523</v>
      </c>
      <c r="F918" s="7">
        <v>101</v>
      </c>
      <c r="G918" s="7">
        <v>90.6</v>
      </c>
      <c r="H918" s="7">
        <v>95.8</v>
      </c>
      <c r="I918" s="7">
        <v>81</v>
      </c>
      <c r="J918" s="7">
        <v>86.92</v>
      </c>
      <c r="K918" s="11">
        <v>1</v>
      </c>
      <c r="L918" s="7" t="s">
        <v>18</v>
      </c>
      <c r="M918" s="12"/>
    </row>
    <row r="919" spans="1:13">
      <c r="A919" s="7">
        <v>917</v>
      </c>
      <c r="B919" s="7" t="s">
        <v>2524</v>
      </c>
      <c r="C919" s="7" t="s">
        <v>2525</v>
      </c>
      <c r="D919" s="7" t="s">
        <v>2500</v>
      </c>
      <c r="E919" s="7" t="s">
        <v>2523</v>
      </c>
      <c r="F919" s="7">
        <v>91</v>
      </c>
      <c r="G919" s="7">
        <v>93.9</v>
      </c>
      <c r="H919" s="7">
        <v>92.45</v>
      </c>
      <c r="I919" s="7">
        <v>78.33</v>
      </c>
      <c r="J919" s="7">
        <v>83.97</v>
      </c>
      <c r="K919" s="11">
        <v>2</v>
      </c>
      <c r="L919" s="7" t="s">
        <v>18</v>
      </c>
      <c r="M919" s="12"/>
    </row>
    <row r="920" spans="1:13">
      <c r="A920" s="7">
        <v>918</v>
      </c>
      <c r="B920" s="7" t="s">
        <v>2526</v>
      </c>
      <c r="C920" s="7" t="s">
        <v>2527</v>
      </c>
      <c r="D920" s="7" t="s">
        <v>2500</v>
      </c>
      <c r="E920" s="7" t="s">
        <v>2523</v>
      </c>
      <c r="F920" s="7">
        <v>82.5</v>
      </c>
      <c r="G920" s="7">
        <v>91.3</v>
      </c>
      <c r="H920" s="7">
        <v>86.9</v>
      </c>
      <c r="I920" s="7">
        <v>79</v>
      </c>
      <c r="J920" s="7">
        <v>82.16</v>
      </c>
      <c r="K920" s="11">
        <v>3</v>
      </c>
      <c r="L920" s="7" t="s">
        <v>18</v>
      </c>
      <c r="M920" s="12"/>
    </row>
    <row r="921" spans="1:13">
      <c r="A921" s="7">
        <v>919</v>
      </c>
      <c r="B921" s="7" t="s">
        <v>2528</v>
      </c>
      <c r="C921" s="7" t="s">
        <v>2529</v>
      </c>
      <c r="D921" s="7" t="s">
        <v>2500</v>
      </c>
      <c r="E921" s="7" t="s">
        <v>2530</v>
      </c>
      <c r="F921" s="7">
        <v>93.5</v>
      </c>
      <c r="G921" s="7">
        <v>93.4</v>
      </c>
      <c r="H921" s="7">
        <v>93.45</v>
      </c>
      <c r="I921" s="7">
        <v>78</v>
      </c>
      <c r="J921" s="7">
        <v>84.18</v>
      </c>
      <c r="K921" s="11">
        <v>1</v>
      </c>
      <c r="L921" s="7" t="s">
        <v>18</v>
      </c>
      <c r="M921" s="12"/>
    </row>
    <row r="922" spans="1:13">
      <c r="A922" s="7">
        <v>920</v>
      </c>
      <c r="B922" s="7" t="s">
        <v>2531</v>
      </c>
      <c r="C922" s="7" t="s">
        <v>2532</v>
      </c>
      <c r="D922" s="7" t="s">
        <v>2500</v>
      </c>
      <c r="E922" s="7" t="s">
        <v>2533</v>
      </c>
      <c r="F922" s="7">
        <v>81</v>
      </c>
      <c r="G922" s="7">
        <v>82.4</v>
      </c>
      <c r="H922" s="7">
        <v>81.7</v>
      </c>
      <c r="I922" s="7">
        <v>74.66</v>
      </c>
      <c r="J922" s="7">
        <v>77.47</v>
      </c>
      <c r="K922" s="11">
        <v>1</v>
      </c>
      <c r="L922" s="7" t="s">
        <v>18</v>
      </c>
      <c r="M922" s="12"/>
    </row>
    <row r="923" spans="1:13">
      <c r="A923" s="7">
        <v>921</v>
      </c>
      <c r="B923" s="7" t="s">
        <v>2534</v>
      </c>
      <c r="C923" s="7" t="s">
        <v>2535</v>
      </c>
      <c r="D923" s="7" t="s">
        <v>2500</v>
      </c>
      <c r="E923" s="7" t="s">
        <v>2536</v>
      </c>
      <c r="F923" s="7">
        <v>93</v>
      </c>
      <c r="G923" s="7">
        <v>89.5</v>
      </c>
      <c r="H923" s="7">
        <v>91.25</v>
      </c>
      <c r="I923" s="7">
        <v>77.33</v>
      </c>
      <c r="J923" s="7">
        <v>82.89</v>
      </c>
      <c r="K923" s="11">
        <v>1</v>
      </c>
      <c r="L923" s="7" t="s">
        <v>18</v>
      </c>
      <c r="M923" s="12"/>
    </row>
    <row r="924" spans="1:13">
      <c r="A924" s="7">
        <v>922</v>
      </c>
      <c r="B924" s="7" t="s">
        <v>2537</v>
      </c>
      <c r="C924" s="7" t="s">
        <v>2538</v>
      </c>
      <c r="D924" s="7" t="s">
        <v>2500</v>
      </c>
      <c r="E924" s="7" t="s">
        <v>2539</v>
      </c>
      <c r="F924" s="7">
        <v>94.5</v>
      </c>
      <c r="G924" s="7">
        <v>93.4</v>
      </c>
      <c r="H924" s="7">
        <v>93.95</v>
      </c>
      <c r="I924" s="7">
        <v>78.33</v>
      </c>
      <c r="J924" s="7">
        <v>84.57</v>
      </c>
      <c r="K924" s="11">
        <v>1</v>
      </c>
      <c r="L924" s="7" t="s">
        <v>18</v>
      </c>
      <c r="M924" s="12"/>
    </row>
    <row r="925" spans="1:13">
      <c r="A925" s="7">
        <v>923</v>
      </c>
      <c r="B925" s="7" t="s">
        <v>2540</v>
      </c>
      <c r="C925" s="7" t="s">
        <v>2541</v>
      </c>
      <c r="D925" s="7" t="s">
        <v>2500</v>
      </c>
      <c r="E925" s="7" t="s">
        <v>2542</v>
      </c>
      <c r="F925" s="7">
        <v>92</v>
      </c>
      <c r="G925" s="7">
        <v>95</v>
      </c>
      <c r="H925" s="7">
        <v>93.5</v>
      </c>
      <c r="I925" s="7">
        <v>76.66</v>
      </c>
      <c r="J925" s="7">
        <v>83.39</v>
      </c>
      <c r="K925" s="11">
        <v>1</v>
      </c>
      <c r="L925" s="7" t="s">
        <v>18</v>
      </c>
      <c r="M925" s="12"/>
    </row>
    <row r="926" spans="1:13">
      <c r="A926" s="7">
        <v>924</v>
      </c>
      <c r="B926" s="7" t="s">
        <v>2543</v>
      </c>
      <c r="C926" s="7" t="s">
        <v>2544</v>
      </c>
      <c r="D926" s="7" t="s">
        <v>2500</v>
      </c>
      <c r="E926" s="7" t="s">
        <v>2545</v>
      </c>
      <c r="F926" s="7">
        <v>81</v>
      </c>
      <c r="G926" s="7">
        <v>86.8</v>
      </c>
      <c r="H926" s="7">
        <v>83.9</v>
      </c>
      <c r="I926" s="7">
        <v>80</v>
      </c>
      <c r="J926" s="7">
        <v>81.56</v>
      </c>
      <c r="K926" s="11">
        <v>1</v>
      </c>
      <c r="L926" s="7" t="s">
        <v>18</v>
      </c>
      <c r="M926" s="12"/>
    </row>
    <row r="927" spans="1:13">
      <c r="A927" s="7">
        <v>925</v>
      </c>
      <c r="B927" s="7" t="s">
        <v>2546</v>
      </c>
      <c r="C927" s="7" t="s">
        <v>2547</v>
      </c>
      <c r="D927" s="7" t="s">
        <v>2500</v>
      </c>
      <c r="E927" s="7" t="s">
        <v>2548</v>
      </c>
      <c r="F927" s="7">
        <v>83.5</v>
      </c>
      <c r="G927" s="7">
        <v>92.3</v>
      </c>
      <c r="H927" s="7">
        <v>87.9</v>
      </c>
      <c r="I927" s="7">
        <v>68.33</v>
      </c>
      <c r="J927" s="7">
        <v>76.15</v>
      </c>
      <c r="K927" s="11">
        <v>1</v>
      </c>
      <c r="L927" s="7" t="s">
        <v>18</v>
      </c>
      <c r="M927" s="12"/>
    </row>
    <row r="928" spans="1:13">
      <c r="A928" s="7">
        <v>926</v>
      </c>
      <c r="B928" s="7" t="s">
        <v>2549</v>
      </c>
      <c r="C928" s="7" t="s">
        <v>2550</v>
      </c>
      <c r="D928" s="7" t="s">
        <v>2500</v>
      </c>
      <c r="E928" s="7" t="s">
        <v>2551</v>
      </c>
      <c r="F928" s="7">
        <v>87</v>
      </c>
      <c r="G928" s="7">
        <v>94.5</v>
      </c>
      <c r="H928" s="7">
        <v>90.75</v>
      </c>
      <c r="I928" s="7">
        <v>76.66</v>
      </c>
      <c r="J928" s="7">
        <v>82.29</v>
      </c>
      <c r="K928" s="11">
        <v>1</v>
      </c>
      <c r="L928" s="7" t="s">
        <v>18</v>
      </c>
      <c r="M928" s="12"/>
    </row>
    <row r="929" spans="1:13">
      <c r="A929" s="7">
        <v>927</v>
      </c>
      <c r="B929" s="7" t="s">
        <v>2552</v>
      </c>
      <c r="C929" s="7" t="s">
        <v>2553</v>
      </c>
      <c r="D929" s="7" t="s">
        <v>2500</v>
      </c>
      <c r="E929" s="7" t="s">
        <v>2554</v>
      </c>
      <c r="F929" s="7">
        <v>85.5</v>
      </c>
      <c r="G929" s="7">
        <v>89.1</v>
      </c>
      <c r="H929" s="7">
        <v>87.3</v>
      </c>
      <c r="I929" s="7">
        <v>77</v>
      </c>
      <c r="J929" s="7">
        <v>81.12</v>
      </c>
      <c r="K929" s="11">
        <v>1</v>
      </c>
      <c r="L929" s="7" t="s">
        <v>18</v>
      </c>
      <c r="M929" s="12"/>
    </row>
    <row r="930" spans="1:13">
      <c r="A930" s="7">
        <v>928</v>
      </c>
      <c r="B930" s="7" t="s">
        <v>2555</v>
      </c>
      <c r="C930" s="7" t="s">
        <v>2556</v>
      </c>
      <c r="D930" s="7" t="s">
        <v>2500</v>
      </c>
      <c r="E930" s="7" t="s">
        <v>2557</v>
      </c>
      <c r="F930" s="7">
        <v>57.5</v>
      </c>
      <c r="G930" s="7">
        <v>84.6</v>
      </c>
      <c r="H930" s="7">
        <v>71.05</v>
      </c>
      <c r="I930" s="7">
        <v>67.66</v>
      </c>
      <c r="J930" s="7">
        <v>69.01</v>
      </c>
      <c r="K930" s="11">
        <v>1</v>
      </c>
      <c r="L930" s="7" t="s">
        <v>18</v>
      </c>
      <c r="M930" s="12"/>
    </row>
    <row r="931" spans="1:13">
      <c r="A931" s="7">
        <v>929</v>
      </c>
      <c r="B931" s="7" t="s">
        <v>2558</v>
      </c>
      <c r="C931" s="7" t="s">
        <v>2559</v>
      </c>
      <c r="D931" s="7" t="s">
        <v>2500</v>
      </c>
      <c r="E931" s="7" t="s">
        <v>2560</v>
      </c>
      <c r="F931" s="7">
        <v>85</v>
      </c>
      <c r="G931" s="7">
        <v>90.1</v>
      </c>
      <c r="H931" s="7">
        <v>87.55</v>
      </c>
      <c r="I931" s="7">
        <v>75.66</v>
      </c>
      <c r="J931" s="7">
        <v>80.41</v>
      </c>
      <c r="K931" s="11">
        <v>1</v>
      </c>
      <c r="L931" s="7" t="s">
        <v>18</v>
      </c>
      <c r="M931" s="12"/>
    </row>
    <row r="932" spans="1:13">
      <c r="A932" s="7">
        <v>930</v>
      </c>
      <c r="B932" s="7" t="s">
        <v>2561</v>
      </c>
      <c r="C932" s="7" t="s">
        <v>2562</v>
      </c>
      <c r="D932" s="7" t="s">
        <v>2500</v>
      </c>
      <c r="E932" s="7" t="s">
        <v>2563</v>
      </c>
      <c r="F932" s="7">
        <v>103.5</v>
      </c>
      <c r="G932" s="7">
        <v>117</v>
      </c>
      <c r="H932" s="7">
        <v>110.25</v>
      </c>
      <c r="I932" s="7">
        <v>81.66</v>
      </c>
      <c r="J932" s="7">
        <v>93.09</v>
      </c>
      <c r="K932" s="11">
        <v>1</v>
      </c>
      <c r="L932" s="7" t="s">
        <v>18</v>
      </c>
      <c r="M932" s="12"/>
    </row>
    <row r="933" spans="1:13">
      <c r="A933" s="7">
        <v>931</v>
      </c>
      <c r="B933" s="7" t="s">
        <v>2564</v>
      </c>
      <c r="C933" s="7" t="s">
        <v>2565</v>
      </c>
      <c r="D933" s="7" t="s">
        <v>2500</v>
      </c>
      <c r="E933" s="7" t="s">
        <v>2566</v>
      </c>
      <c r="F933" s="7">
        <v>65.5</v>
      </c>
      <c r="G933" s="7">
        <v>87.7</v>
      </c>
      <c r="H933" s="7">
        <v>76.6</v>
      </c>
      <c r="I933" s="7">
        <v>81</v>
      </c>
      <c r="J933" s="7">
        <v>79.24</v>
      </c>
      <c r="K933" s="11">
        <v>1</v>
      </c>
      <c r="L933" s="7" t="s">
        <v>18</v>
      </c>
      <c r="M933" s="12"/>
    </row>
    <row r="934" spans="1:13">
      <c r="A934" s="7">
        <v>932</v>
      </c>
      <c r="B934" s="7" t="s">
        <v>2567</v>
      </c>
      <c r="C934" s="7" t="s">
        <v>2568</v>
      </c>
      <c r="D934" s="7" t="s">
        <v>2500</v>
      </c>
      <c r="E934" s="7" t="s">
        <v>2566</v>
      </c>
      <c r="F934" s="7">
        <v>68.5</v>
      </c>
      <c r="G934" s="7">
        <v>83.4</v>
      </c>
      <c r="H934" s="7">
        <v>75.95</v>
      </c>
      <c r="I934" s="7">
        <v>81.33</v>
      </c>
      <c r="J934" s="7">
        <v>79.17</v>
      </c>
      <c r="K934" s="11">
        <v>2</v>
      </c>
      <c r="L934" s="7" t="s">
        <v>18</v>
      </c>
      <c r="M934" s="12"/>
    </row>
    <row r="935" spans="1:13">
      <c r="A935" s="7">
        <v>933</v>
      </c>
      <c r="B935" s="7" t="s">
        <v>2569</v>
      </c>
      <c r="C935" s="7" t="s">
        <v>2570</v>
      </c>
      <c r="D935" s="7" t="s">
        <v>2500</v>
      </c>
      <c r="E935" s="7" t="s">
        <v>2571</v>
      </c>
      <c r="F935" s="7">
        <v>77</v>
      </c>
      <c r="G935" s="7">
        <v>88.4</v>
      </c>
      <c r="H935" s="7">
        <v>82.7</v>
      </c>
      <c r="I935" s="7">
        <v>81.66</v>
      </c>
      <c r="J935" s="7">
        <v>82.07</v>
      </c>
      <c r="K935" s="11">
        <v>1</v>
      </c>
      <c r="L935" s="7" t="s">
        <v>18</v>
      </c>
      <c r="M935" s="12"/>
    </row>
    <row r="936" spans="1:13">
      <c r="A936" s="7">
        <v>934</v>
      </c>
      <c r="B936" s="7" t="s">
        <v>2572</v>
      </c>
      <c r="C936" s="7" t="s">
        <v>2573</v>
      </c>
      <c r="D936" s="7" t="s">
        <v>2500</v>
      </c>
      <c r="E936" s="7" t="s">
        <v>2571</v>
      </c>
      <c r="F936" s="7">
        <v>75.5</v>
      </c>
      <c r="G936" s="7">
        <v>93</v>
      </c>
      <c r="H936" s="7">
        <v>84.25</v>
      </c>
      <c r="I936" s="7">
        <v>78.33</v>
      </c>
      <c r="J936" s="7">
        <v>80.69</v>
      </c>
      <c r="K936" s="11">
        <v>2</v>
      </c>
      <c r="L936" s="7" t="s">
        <v>18</v>
      </c>
      <c r="M936" s="12"/>
    </row>
    <row r="937" spans="1:13">
      <c r="A937" s="7">
        <v>935</v>
      </c>
      <c r="B937" s="7" t="s">
        <v>2574</v>
      </c>
      <c r="C937" s="7" t="s">
        <v>2575</v>
      </c>
      <c r="D937" s="7" t="s">
        <v>2500</v>
      </c>
      <c r="E937" s="7" t="s">
        <v>2571</v>
      </c>
      <c r="F937" s="7">
        <v>86.5</v>
      </c>
      <c r="G937" s="7">
        <v>87.5</v>
      </c>
      <c r="H937" s="7">
        <v>87</v>
      </c>
      <c r="I937" s="7">
        <v>76.33</v>
      </c>
      <c r="J937" s="7">
        <v>80.59</v>
      </c>
      <c r="K937" s="11">
        <v>3</v>
      </c>
      <c r="L937" s="7" t="s">
        <v>18</v>
      </c>
      <c r="M937" s="12"/>
    </row>
    <row r="938" spans="1:13">
      <c r="A938" s="7">
        <v>936</v>
      </c>
      <c r="B938" s="7" t="s">
        <v>2576</v>
      </c>
      <c r="C938" s="7" t="s">
        <v>2577</v>
      </c>
      <c r="D938" s="7" t="s">
        <v>2500</v>
      </c>
      <c r="E938" s="7" t="s">
        <v>2571</v>
      </c>
      <c r="F938" s="7">
        <v>84</v>
      </c>
      <c r="G938" s="7">
        <v>78.6</v>
      </c>
      <c r="H938" s="7">
        <v>81.3</v>
      </c>
      <c r="I938" s="7">
        <v>80</v>
      </c>
      <c r="J938" s="7">
        <v>80.52</v>
      </c>
      <c r="K938" s="11">
        <v>4</v>
      </c>
      <c r="L938" s="7" t="s">
        <v>18</v>
      </c>
      <c r="M938" s="12"/>
    </row>
    <row r="939" spans="1:13">
      <c r="A939" s="7">
        <v>937</v>
      </c>
      <c r="B939" s="7" t="s">
        <v>2578</v>
      </c>
      <c r="C939" s="7" t="s">
        <v>2579</v>
      </c>
      <c r="D939" s="7" t="s">
        <v>2500</v>
      </c>
      <c r="E939" s="7" t="s">
        <v>2580</v>
      </c>
      <c r="F939" s="7">
        <v>92.5</v>
      </c>
      <c r="G939" s="7">
        <v>88.8</v>
      </c>
      <c r="H939" s="7">
        <v>90.65</v>
      </c>
      <c r="I939" s="7">
        <v>80</v>
      </c>
      <c r="J939" s="7">
        <v>84.26</v>
      </c>
      <c r="K939" s="11">
        <v>1</v>
      </c>
      <c r="L939" s="7" t="s">
        <v>18</v>
      </c>
      <c r="M939" s="12"/>
    </row>
    <row r="940" spans="1:13">
      <c r="A940" s="7">
        <v>938</v>
      </c>
      <c r="B940" s="7" t="s">
        <v>2581</v>
      </c>
      <c r="C940" s="7" t="s">
        <v>2582</v>
      </c>
      <c r="D940" s="7" t="s">
        <v>2500</v>
      </c>
      <c r="E940" s="7" t="s">
        <v>2580</v>
      </c>
      <c r="F940" s="7">
        <v>84</v>
      </c>
      <c r="G940" s="7">
        <v>89.5</v>
      </c>
      <c r="H940" s="7">
        <v>86.75</v>
      </c>
      <c r="I940" s="7">
        <v>78.33</v>
      </c>
      <c r="J940" s="7">
        <v>81.69</v>
      </c>
      <c r="K940" s="11">
        <v>2</v>
      </c>
      <c r="L940" s="7" t="s">
        <v>18</v>
      </c>
      <c r="M940" s="12"/>
    </row>
    <row r="941" spans="1:13">
      <c r="A941" s="7">
        <v>939</v>
      </c>
      <c r="B941" s="7" t="s">
        <v>2583</v>
      </c>
      <c r="C941" s="7" t="s">
        <v>2584</v>
      </c>
      <c r="D941" s="7" t="s">
        <v>2500</v>
      </c>
      <c r="E941" s="7" t="s">
        <v>2580</v>
      </c>
      <c r="F941" s="7">
        <v>87</v>
      </c>
      <c r="G941" s="7">
        <v>84.3</v>
      </c>
      <c r="H941" s="7">
        <v>85.65</v>
      </c>
      <c r="I941" s="7">
        <v>76.66</v>
      </c>
      <c r="J941" s="7">
        <v>80.25</v>
      </c>
      <c r="K941" s="11">
        <v>3</v>
      </c>
      <c r="L941" s="7" t="s">
        <v>18</v>
      </c>
      <c r="M941" s="12"/>
    </row>
    <row r="942" spans="1:13">
      <c r="A942" s="7">
        <v>940</v>
      </c>
      <c r="B942" s="7" t="s">
        <v>2585</v>
      </c>
      <c r="C942" s="7" t="s">
        <v>2586</v>
      </c>
      <c r="D942" s="7" t="s">
        <v>2500</v>
      </c>
      <c r="E942" s="7" t="s">
        <v>2580</v>
      </c>
      <c r="F942" s="7">
        <v>96</v>
      </c>
      <c r="G942" s="7">
        <v>68.7</v>
      </c>
      <c r="H942" s="7">
        <v>82.35</v>
      </c>
      <c r="I942" s="7">
        <v>76.66</v>
      </c>
      <c r="J942" s="7">
        <v>78.93</v>
      </c>
      <c r="K942" s="11">
        <v>4</v>
      </c>
      <c r="L942" s="7" t="s">
        <v>18</v>
      </c>
      <c r="M942" s="12"/>
    </row>
    <row r="943" spans="1:13">
      <c r="A943" s="7">
        <v>941</v>
      </c>
      <c r="B943" s="7" t="s">
        <v>2587</v>
      </c>
      <c r="C943" s="7" t="s">
        <v>2588</v>
      </c>
      <c r="D943" s="7" t="s">
        <v>2500</v>
      </c>
      <c r="E943" s="7" t="s">
        <v>2580</v>
      </c>
      <c r="F943" s="7">
        <v>90</v>
      </c>
      <c r="G943" s="7">
        <v>77.2</v>
      </c>
      <c r="H943" s="7">
        <v>83.6</v>
      </c>
      <c r="I943" s="7">
        <v>74.66</v>
      </c>
      <c r="J943" s="7">
        <v>78.23</v>
      </c>
      <c r="K943" s="11">
        <v>5</v>
      </c>
      <c r="L943" s="7" t="s">
        <v>18</v>
      </c>
      <c r="M943" s="12"/>
    </row>
    <row r="944" spans="1:13">
      <c r="A944" s="7">
        <v>942</v>
      </c>
      <c r="B944" s="7" t="s">
        <v>2589</v>
      </c>
      <c r="C944" s="7" t="s">
        <v>2590</v>
      </c>
      <c r="D944" s="7" t="s">
        <v>2500</v>
      </c>
      <c r="E944" s="7" t="s">
        <v>2580</v>
      </c>
      <c r="F944" s="7">
        <v>72.5</v>
      </c>
      <c r="G944" s="7">
        <v>83.5</v>
      </c>
      <c r="H944" s="7">
        <v>78</v>
      </c>
      <c r="I944" s="7">
        <v>78</v>
      </c>
      <c r="J944" s="7">
        <v>78</v>
      </c>
      <c r="K944" s="11">
        <v>6</v>
      </c>
      <c r="L944" s="7" t="s">
        <v>18</v>
      </c>
      <c r="M944" s="12"/>
    </row>
    <row r="945" spans="1:13">
      <c r="A945" s="7">
        <v>943</v>
      </c>
      <c r="B945" s="7" t="s">
        <v>2591</v>
      </c>
      <c r="C945" s="7" t="s">
        <v>2592</v>
      </c>
      <c r="D945" s="7" t="s">
        <v>2500</v>
      </c>
      <c r="E945" s="7" t="s">
        <v>2580</v>
      </c>
      <c r="F945" s="7">
        <v>63.5</v>
      </c>
      <c r="G945" s="7">
        <v>88.1</v>
      </c>
      <c r="H945" s="7">
        <v>75.8</v>
      </c>
      <c r="I945" s="7">
        <v>79.33</v>
      </c>
      <c r="J945" s="7">
        <v>77.91</v>
      </c>
      <c r="K945" s="11">
        <v>7</v>
      </c>
      <c r="L945" s="7" t="s">
        <v>18</v>
      </c>
      <c r="M945" s="12"/>
    </row>
    <row r="946" spans="1:13">
      <c r="A946" s="7">
        <v>944</v>
      </c>
      <c r="B946" s="7" t="s">
        <v>2593</v>
      </c>
      <c r="C946" s="7" t="s">
        <v>2594</v>
      </c>
      <c r="D946" s="7" t="s">
        <v>2500</v>
      </c>
      <c r="E946" s="7" t="s">
        <v>2580</v>
      </c>
      <c r="F946" s="7">
        <v>88.5</v>
      </c>
      <c r="G946" s="7">
        <v>64.9</v>
      </c>
      <c r="H946" s="7">
        <v>76.7</v>
      </c>
      <c r="I946" s="7">
        <v>78</v>
      </c>
      <c r="J946" s="7">
        <v>77.48</v>
      </c>
      <c r="K946" s="11">
        <v>8</v>
      </c>
      <c r="L946" s="7" t="s">
        <v>18</v>
      </c>
      <c r="M946" s="12"/>
    </row>
    <row r="947" spans="1:13">
      <c r="A947" s="7">
        <v>945</v>
      </c>
      <c r="B947" s="7" t="s">
        <v>2595</v>
      </c>
      <c r="C947" s="7" t="s">
        <v>2596</v>
      </c>
      <c r="D947" s="7" t="s">
        <v>2500</v>
      </c>
      <c r="E947" s="7" t="s">
        <v>2597</v>
      </c>
      <c r="F947" s="7">
        <v>86</v>
      </c>
      <c r="G947" s="7">
        <v>87.6</v>
      </c>
      <c r="H947" s="7">
        <v>86.8</v>
      </c>
      <c r="I947" s="7">
        <v>74.33</v>
      </c>
      <c r="J947" s="7">
        <v>79.31</v>
      </c>
      <c r="K947" s="11">
        <v>1</v>
      </c>
      <c r="L947" s="7" t="s">
        <v>18</v>
      </c>
      <c r="M947" s="12"/>
    </row>
    <row r="948" spans="1:13">
      <c r="A948" s="7">
        <v>946</v>
      </c>
      <c r="B948" s="7" t="s">
        <v>2598</v>
      </c>
      <c r="C948" s="7" t="s">
        <v>2599</v>
      </c>
      <c r="D948" s="7" t="s">
        <v>2600</v>
      </c>
      <c r="E948" s="7" t="s">
        <v>2601</v>
      </c>
      <c r="F948" s="7">
        <v>88</v>
      </c>
      <c r="G948" s="7">
        <v>81.7</v>
      </c>
      <c r="H948" s="7">
        <v>84.85</v>
      </c>
      <c r="I948" s="7">
        <v>76.66</v>
      </c>
      <c r="J948" s="7">
        <f t="shared" ref="J948:J998" si="13">TRUNC(H948*0.4,2)+TRUNC(I948*0.6,2)</f>
        <v>79.93</v>
      </c>
      <c r="K948" s="11">
        <f>COUNTIFS(E:E,E948,J:J,"&gt;"&amp;J948)+1</f>
        <v>1</v>
      </c>
      <c r="L948" s="7" t="s">
        <v>18</v>
      </c>
      <c r="M948" s="12"/>
    </row>
    <row r="949" spans="1:13">
      <c r="A949" s="7">
        <v>947</v>
      </c>
      <c r="B949" s="7" t="s">
        <v>2602</v>
      </c>
      <c r="C949" s="7" t="s">
        <v>2603</v>
      </c>
      <c r="D949" s="7" t="s">
        <v>2600</v>
      </c>
      <c r="E949" s="7" t="s">
        <v>2604</v>
      </c>
      <c r="F949" s="7">
        <v>122</v>
      </c>
      <c r="G949" s="7">
        <v>114</v>
      </c>
      <c r="H949" s="7">
        <v>118</v>
      </c>
      <c r="I949" s="7">
        <v>73.66</v>
      </c>
      <c r="J949" s="7">
        <f t="shared" si="13"/>
        <v>91.39</v>
      </c>
      <c r="K949" s="11">
        <f>COUNTIFS(E:E,E949,J:J,"&gt;"&amp;J949)+1</f>
        <v>1</v>
      </c>
      <c r="L949" s="7" t="s">
        <v>18</v>
      </c>
      <c r="M949" s="12"/>
    </row>
    <row r="950" ht="13.2" spans="1:13">
      <c r="A950" s="7">
        <v>948</v>
      </c>
      <c r="B950" s="7" t="s">
        <v>2605</v>
      </c>
      <c r="C950" s="7" t="s">
        <v>2606</v>
      </c>
      <c r="D950" s="7" t="s">
        <v>2607</v>
      </c>
      <c r="E950" s="29" t="s">
        <v>2608</v>
      </c>
      <c r="F950" s="7">
        <v>75.5</v>
      </c>
      <c r="G950" s="7">
        <v>86.8</v>
      </c>
      <c r="H950" s="7">
        <v>81.15</v>
      </c>
      <c r="I950" s="7">
        <v>75.33</v>
      </c>
      <c r="J950" s="7">
        <f t="shared" si="13"/>
        <v>77.65</v>
      </c>
      <c r="K950" s="11">
        <f>COUNTIFS(E:E,E950,J:J,"&gt;"&amp;J950)+1</f>
        <v>1</v>
      </c>
      <c r="L950" s="7" t="s">
        <v>18</v>
      </c>
      <c r="M950" s="12"/>
    </row>
    <row r="951" spans="1:13">
      <c r="A951" s="7">
        <v>949</v>
      </c>
      <c r="B951" s="7" t="s">
        <v>2609</v>
      </c>
      <c r="C951" s="7" t="s">
        <v>2610</v>
      </c>
      <c r="D951" s="7" t="s">
        <v>2607</v>
      </c>
      <c r="E951" s="29" t="s">
        <v>2611</v>
      </c>
      <c r="F951" s="7">
        <v>87.5</v>
      </c>
      <c r="G951" s="7">
        <v>103</v>
      </c>
      <c r="H951" s="7">
        <v>95.25</v>
      </c>
      <c r="I951" s="7">
        <v>80.33</v>
      </c>
      <c r="J951" s="7">
        <f t="shared" si="13"/>
        <v>86.29</v>
      </c>
      <c r="K951" s="11">
        <f>COUNTIFS(E:E,E951,J:J,"&gt;"&amp;J951)+1</f>
        <v>1</v>
      </c>
      <c r="L951" s="7" t="s">
        <v>18</v>
      </c>
      <c r="M951" s="12"/>
    </row>
    <row r="952" spans="1:13">
      <c r="A952" s="7">
        <v>950</v>
      </c>
      <c r="B952" s="7" t="s">
        <v>2612</v>
      </c>
      <c r="C952" s="7" t="s">
        <v>2613</v>
      </c>
      <c r="D952" s="7" t="s">
        <v>2607</v>
      </c>
      <c r="E952" s="29" t="s">
        <v>2614</v>
      </c>
      <c r="F952" s="7">
        <v>59</v>
      </c>
      <c r="G952" s="7">
        <v>63.6</v>
      </c>
      <c r="H952" s="7">
        <v>61.3</v>
      </c>
      <c r="I952" s="7">
        <v>79</v>
      </c>
      <c r="J952" s="7">
        <f t="shared" si="13"/>
        <v>71.92</v>
      </c>
      <c r="K952" s="11">
        <f>COUNTIFS(E:E,E952,J:J,"&gt;"&amp;J952)+1</f>
        <v>1</v>
      </c>
      <c r="L952" s="7" t="s">
        <v>18</v>
      </c>
      <c r="M952" s="12"/>
    </row>
    <row r="953" s="1" customFormat="1" spans="1:13">
      <c r="A953" s="7">
        <v>951</v>
      </c>
      <c r="B953" s="8" t="s">
        <v>2615</v>
      </c>
      <c r="C953" s="8" t="s">
        <v>2616</v>
      </c>
      <c r="D953" s="8" t="s">
        <v>2617</v>
      </c>
      <c r="E953" s="8" t="s">
        <v>2618</v>
      </c>
      <c r="F953" s="8">
        <v>81</v>
      </c>
      <c r="G953" s="8">
        <v>90.4</v>
      </c>
      <c r="H953" s="8">
        <v>85.7</v>
      </c>
      <c r="I953" s="8">
        <v>77.33</v>
      </c>
      <c r="J953" s="8">
        <f t="shared" si="13"/>
        <v>80.67</v>
      </c>
      <c r="K953" s="8">
        <f>COUNTIFS(E:E,E953,J:J,"&gt;"&amp;J953)+1</f>
        <v>1</v>
      </c>
      <c r="L953" s="7" t="s">
        <v>18</v>
      </c>
      <c r="M953" s="14" t="s">
        <v>2074</v>
      </c>
    </row>
    <row r="954" s="1" customFormat="1" spans="1:13">
      <c r="A954" s="7">
        <v>952</v>
      </c>
      <c r="B954" s="8" t="s">
        <v>2619</v>
      </c>
      <c r="C954" s="8" t="s">
        <v>2620</v>
      </c>
      <c r="D954" s="8" t="s">
        <v>2617</v>
      </c>
      <c r="E954" s="8" t="s">
        <v>2621</v>
      </c>
      <c r="F954" s="8">
        <v>105</v>
      </c>
      <c r="G954" s="8">
        <v>129.5</v>
      </c>
      <c r="H954" s="8">
        <v>117.25</v>
      </c>
      <c r="I954" s="8">
        <v>80.66</v>
      </c>
      <c r="J954" s="8">
        <f t="shared" si="13"/>
        <v>95.29</v>
      </c>
      <c r="K954" s="8">
        <f>COUNTIFS(E:E,E954,J:J,"&gt;"&amp;J954)+1</f>
        <v>1</v>
      </c>
      <c r="L954" s="7" t="s">
        <v>18</v>
      </c>
      <c r="M954" s="14"/>
    </row>
    <row r="955" s="1" customFormat="1" spans="1:13">
      <c r="A955" s="7">
        <v>953</v>
      </c>
      <c r="B955" s="8" t="s">
        <v>2622</v>
      </c>
      <c r="C955" s="8" t="s">
        <v>2623</v>
      </c>
      <c r="D955" s="8" t="s">
        <v>2624</v>
      </c>
      <c r="E955" s="8" t="s">
        <v>2625</v>
      </c>
      <c r="F955" s="8">
        <v>74.5</v>
      </c>
      <c r="G955" s="8">
        <v>54.5</v>
      </c>
      <c r="H955" s="8">
        <v>64.5</v>
      </c>
      <c r="I955" s="8">
        <v>72</v>
      </c>
      <c r="J955" s="8">
        <f t="shared" si="13"/>
        <v>69</v>
      </c>
      <c r="K955" s="8">
        <f>COUNTIFS(E:E,E955,J:J,"&gt;"&amp;J955)+1</f>
        <v>1</v>
      </c>
      <c r="L955" s="7" t="s">
        <v>18</v>
      </c>
      <c r="M955" s="14"/>
    </row>
    <row r="956" s="1" customFormat="1" spans="1:13">
      <c r="A956" s="7">
        <v>954</v>
      </c>
      <c r="B956" s="8" t="s">
        <v>2626</v>
      </c>
      <c r="C956" s="8" t="s">
        <v>2627</v>
      </c>
      <c r="D956" s="8" t="s">
        <v>2628</v>
      </c>
      <c r="E956" s="8" t="s">
        <v>2629</v>
      </c>
      <c r="F956" s="8">
        <v>96.5</v>
      </c>
      <c r="G956" s="8">
        <v>104.5</v>
      </c>
      <c r="H956" s="8">
        <v>100.5</v>
      </c>
      <c r="I956" s="8">
        <v>75.33</v>
      </c>
      <c r="J956" s="8">
        <f t="shared" si="13"/>
        <v>85.39</v>
      </c>
      <c r="K956" s="8">
        <f>COUNTIFS(E:E,E956,J:J,"&gt;"&amp;J956)+1</f>
        <v>1</v>
      </c>
      <c r="L956" s="7" t="s">
        <v>18</v>
      </c>
      <c r="M956" s="14"/>
    </row>
    <row r="957" s="1" customFormat="1" spans="1:13">
      <c r="A957" s="7">
        <v>955</v>
      </c>
      <c r="B957" s="8" t="s">
        <v>2630</v>
      </c>
      <c r="C957" s="8" t="s">
        <v>2631</v>
      </c>
      <c r="D957" s="8" t="s">
        <v>2628</v>
      </c>
      <c r="E957" s="8" t="s">
        <v>2632</v>
      </c>
      <c r="F957" s="8">
        <v>111.5</v>
      </c>
      <c r="G957" s="8">
        <v>108.5</v>
      </c>
      <c r="H957" s="8">
        <v>110</v>
      </c>
      <c r="I957" s="8">
        <v>84</v>
      </c>
      <c r="J957" s="8">
        <f t="shared" si="13"/>
        <v>94.4</v>
      </c>
      <c r="K957" s="8">
        <f>COUNTIFS(E:E,E957,J:J,"&gt;"&amp;J957)+1</f>
        <v>1</v>
      </c>
      <c r="L957" s="7" t="s">
        <v>18</v>
      </c>
      <c r="M957" s="14"/>
    </row>
    <row r="958" s="1" customFormat="1" spans="1:13">
      <c r="A958" s="7">
        <v>956</v>
      </c>
      <c r="B958" s="8" t="s">
        <v>2633</v>
      </c>
      <c r="C958" s="8" t="s">
        <v>2634</v>
      </c>
      <c r="D958" s="8" t="s">
        <v>2628</v>
      </c>
      <c r="E958" s="8" t="s">
        <v>2635</v>
      </c>
      <c r="F958" s="8">
        <v>89</v>
      </c>
      <c r="G958" s="8">
        <v>101</v>
      </c>
      <c r="H958" s="8">
        <v>95</v>
      </c>
      <c r="I958" s="8">
        <v>78.33</v>
      </c>
      <c r="J958" s="8">
        <f t="shared" si="13"/>
        <v>84.99</v>
      </c>
      <c r="K958" s="8">
        <f>COUNTIFS(E:E,E958,J:J,"&gt;"&amp;J958)+1</f>
        <v>1</v>
      </c>
      <c r="L958" s="7" t="s">
        <v>18</v>
      </c>
      <c r="M958" s="14"/>
    </row>
    <row r="959" s="1" customFormat="1" spans="1:13">
      <c r="A959" s="7">
        <v>957</v>
      </c>
      <c r="B959" s="8" t="s">
        <v>2636</v>
      </c>
      <c r="C959" s="8" t="s">
        <v>2637</v>
      </c>
      <c r="D959" s="8" t="s">
        <v>2638</v>
      </c>
      <c r="E959" s="8" t="s">
        <v>2639</v>
      </c>
      <c r="F959" s="8">
        <v>97</v>
      </c>
      <c r="G959" s="8">
        <v>67.2</v>
      </c>
      <c r="H959" s="8">
        <v>82.1</v>
      </c>
      <c r="I959" s="8">
        <v>81</v>
      </c>
      <c r="J959" s="8">
        <f t="shared" si="13"/>
        <v>81.44</v>
      </c>
      <c r="K959" s="8">
        <f>COUNTIFS(E:E,E959,J:J,"&gt;"&amp;J959)+1</f>
        <v>1</v>
      </c>
      <c r="L959" s="7" t="s">
        <v>18</v>
      </c>
      <c r="M959" s="14"/>
    </row>
    <row r="960" s="1" customFormat="1" spans="1:13">
      <c r="A960" s="7">
        <v>958</v>
      </c>
      <c r="B960" s="8" t="s">
        <v>2640</v>
      </c>
      <c r="C960" s="8" t="s">
        <v>2641</v>
      </c>
      <c r="D960" s="8" t="s">
        <v>2638</v>
      </c>
      <c r="E960" s="8" t="s">
        <v>2639</v>
      </c>
      <c r="F960" s="8">
        <v>99.5</v>
      </c>
      <c r="G960" s="8">
        <v>69.1</v>
      </c>
      <c r="H960" s="8">
        <v>84.3</v>
      </c>
      <c r="I960" s="8">
        <v>78.66</v>
      </c>
      <c r="J960" s="8">
        <f t="shared" si="13"/>
        <v>80.91</v>
      </c>
      <c r="K960" s="8">
        <f>COUNTIFS(E:E,E960,J:J,"&gt;"&amp;J960)+1</f>
        <v>2</v>
      </c>
      <c r="L960" s="7" t="s">
        <v>18</v>
      </c>
      <c r="M960" s="14"/>
    </row>
    <row r="961" s="1" customFormat="1" spans="1:13">
      <c r="A961" s="7">
        <v>959</v>
      </c>
      <c r="B961" s="8" t="s">
        <v>2642</v>
      </c>
      <c r="C961" s="8" t="s">
        <v>2643</v>
      </c>
      <c r="D961" s="8" t="s">
        <v>2638</v>
      </c>
      <c r="E961" s="8" t="s">
        <v>2644</v>
      </c>
      <c r="F961" s="8">
        <v>91</v>
      </c>
      <c r="G961" s="8">
        <v>93.9</v>
      </c>
      <c r="H961" s="8">
        <v>92.45</v>
      </c>
      <c r="I961" s="8">
        <v>80.66</v>
      </c>
      <c r="J961" s="8">
        <f t="shared" si="13"/>
        <v>85.37</v>
      </c>
      <c r="K961" s="8">
        <f>COUNTIFS(E:E,E961,J:J,"&gt;"&amp;J961)+1</f>
        <v>1</v>
      </c>
      <c r="L961" s="7" t="s">
        <v>18</v>
      </c>
      <c r="M961" s="14"/>
    </row>
    <row r="962" s="1" customFormat="1" spans="1:13">
      <c r="A962" s="7">
        <v>960</v>
      </c>
      <c r="B962" s="17" t="s">
        <v>2645</v>
      </c>
      <c r="C962" s="8" t="s">
        <v>2646</v>
      </c>
      <c r="D962" s="8" t="s">
        <v>2638</v>
      </c>
      <c r="E962" s="8" t="s">
        <v>2647</v>
      </c>
      <c r="F962" s="8">
        <v>92</v>
      </c>
      <c r="G962" s="8">
        <v>82.2</v>
      </c>
      <c r="H962" s="8">
        <v>87.1</v>
      </c>
      <c r="I962" s="8">
        <v>79.66</v>
      </c>
      <c r="J962" s="8">
        <f t="shared" si="13"/>
        <v>82.63</v>
      </c>
      <c r="K962" s="8">
        <f>COUNTIFS(E:E,E962,J:J,"&gt;"&amp;J962)+1</f>
        <v>1</v>
      </c>
      <c r="L962" s="7" t="s">
        <v>18</v>
      </c>
      <c r="M962" s="14"/>
    </row>
    <row r="963" s="1" customFormat="1" spans="1:13">
      <c r="A963" s="7">
        <v>961</v>
      </c>
      <c r="B963" s="8" t="s">
        <v>2648</v>
      </c>
      <c r="C963" s="8" t="s">
        <v>2649</v>
      </c>
      <c r="D963" s="8" t="s">
        <v>2638</v>
      </c>
      <c r="E963" s="8" t="s">
        <v>2650</v>
      </c>
      <c r="F963" s="8">
        <v>94</v>
      </c>
      <c r="G963" s="8">
        <v>58.9</v>
      </c>
      <c r="H963" s="8">
        <v>76.45</v>
      </c>
      <c r="I963" s="8">
        <v>82.33</v>
      </c>
      <c r="J963" s="8">
        <f t="shared" si="13"/>
        <v>79.97</v>
      </c>
      <c r="K963" s="8">
        <f>COUNTIFS(E:E,E963,J:J,"&gt;"&amp;J963)+1</f>
        <v>1</v>
      </c>
      <c r="L963" s="7" t="s">
        <v>18</v>
      </c>
      <c r="M963" s="14"/>
    </row>
    <row r="964" s="1" customFormat="1" spans="1:13">
      <c r="A964" s="7">
        <v>962</v>
      </c>
      <c r="B964" s="8" t="s">
        <v>2651</v>
      </c>
      <c r="C964" s="8" t="s">
        <v>2652</v>
      </c>
      <c r="D964" s="8" t="s">
        <v>2638</v>
      </c>
      <c r="E964" s="8" t="s">
        <v>2653</v>
      </c>
      <c r="F964" s="8">
        <v>82</v>
      </c>
      <c r="G964" s="8">
        <v>98.1</v>
      </c>
      <c r="H964" s="8">
        <v>90.05</v>
      </c>
      <c r="I964" s="8">
        <v>82</v>
      </c>
      <c r="J964" s="8">
        <f t="shared" si="13"/>
        <v>85.22</v>
      </c>
      <c r="K964" s="8">
        <f>COUNTIFS(E:E,E964,J:J,"&gt;"&amp;J964)+1</f>
        <v>1</v>
      </c>
      <c r="L964" s="7" t="s">
        <v>18</v>
      </c>
      <c r="M964" s="14"/>
    </row>
    <row r="965" s="1" customFormat="1" spans="1:13">
      <c r="A965" s="7">
        <v>963</v>
      </c>
      <c r="B965" s="8" t="s">
        <v>2654</v>
      </c>
      <c r="C965" s="8" t="s">
        <v>2655</v>
      </c>
      <c r="D965" s="8" t="s">
        <v>2638</v>
      </c>
      <c r="E965" s="8" t="s">
        <v>2656</v>
      </c>
      <c r="F965" s="8">
        <v>72.5</v>
      </c>
      <c r="G965" s="8">
        <v>74.1</v>
      </c>
      <c r="H965" s="8">
        <v>73.3</v>
      </c>
      <c r="I965" s="8">
        <v>83</v>
      </c>
      <c r="J965" s="8">
        <f t="shared" si="13"/>
        <v>79.12</v>
      </c>
      <c r="K965" s="8">
        <f>COUNTIFS(E:E,E965,J:J,"&gt;"&amp;J965)+1</f>
        <v>1</v>
      </c>
      <c r="L965" s="7" t="s">
        <v>18</v>
      </c>
      <c r="M965" s="14"/>
    </row>
    <row r="966" s="1" customFormat="1" spans="1:13">
      <c r="A966" s="7">
        <v>964</v>
      </c>
      <c r="B966" s="8" t="s">
        <v>2657</v>
      </c>
      <c r="C966" s="8" t="s">
        <v>134</v>
      </c>
      <c r="D966" s="8" t="s">
        <v>2638</v>
      </c>
      <c r="E966" s="8" t="s">
        <v>2656</v>
      </c>
      <c r="F966" s="8">
        <v>65.5</v>
      </c>
      <c r="G966" s="8">
        <v>84.3</v>
      </c>
      <c r="H966" s="8">
        <v>74.9</v>
      </c>
      <c r="I966" s="8">
        <v>78.33</v>
      </c>
      <c r="J966" s="8">
        <f t="shared" si="13"/>
        <v>76.95</v>
      </c>
      <c r="K966" s="8">
        <f>COUNTIFS(E:E,E966,J:J,"&gt;"&amp;J966)+1</f>
        <v>2</v>
      </c>
      <c r="L966" s="7" t="s">
        <v>18</v>
      </c>
      <c r="M966" s="14"/>
    </row>
    <row r="967" s="1" customFormat="1" spans="1:13">
      <c r="A967" s="7">
        <v>965</v>
      </c>
      <c r="B967" s="8" t="s">
        <v>2658</v>
      </c>
      <c r="C967" s="8" t="s">
        <v>2659</v>
      </c>
      <c r="D967" s="8" t="s">
        <v>2638</v>
      </c>
      <c r="E967" s="8" t="s">
        <v>2656</v>
      </c>
      <c r="F967" s="8">
        <v>56</v>
      </c>
      <c r="G967" s="8">
        <v>84.5</v>
      </c>
      <c r="H967" s="8">
        <v>70.25</v>
      </c>
      <c r="I967" s="8">
        <v>80.66</v>
      </c>
      <c r="J967" s="8">
        <f t="shared" si="13"/>
        <v>76.49</v>
      </c>
      <c r="K967" s="8">
        <f>COUNTIFS(E:E,E967,J:J,"&gt;"&amp;J967)+1</f>
        <v>3</v>
      </c>
      <c r="L967" s="7" t="s">
        <v>18</v>
      </c>
      <c r="M967" s="14"/>
    </row>
    <row r="968" s="1" customFormat="1" spans="1:13">
      <c r="A968" s="7">
        <v>966</v>
      </c>
      <c r="B968" s="8" t="s">
        <v>2660</v>
      </c>
      <c r="C968" s="8" t="s">
        <v>2661</v>
      </c>
      <c r="D968" s="8" t="s">
        <v>2638</v>
      </c>
      <c r="E968" s="8" t="s">
        <v>2656</v>
      </c>
      <c r="F968" s="8">
        <v>65.5</v>
      </c>
      <c r="G968" s="8">
        <v>75.9</v>
      </c>
      <c r="H968" s="8">
        <v>70.7</v>
      </c>
      <c r="I968" s="8">
        <v>78.33</v>
      </c>
      <c r="J968" s="8">
        <f t="shared" si="13"/>
        <v>75.27</v>
      </c>
      <c r="K968" s="8">
        <f>COUNTIFS(E:E,E968,J:J,"&gt;"&amp;J968)+1</f>
        <v>4</v>
      </c>
      <c r="L968" s="7" t="s">
        <v>18</v>
      </c>
      <c r="M968" s="14"/>
    </row>
    <row r="969" s="1" customFormat="1" spans="1:13">
      <c r="A969" s="7">
        <v>967</v>
      </c>
      <c r="B969" s="8" t="s">
        <v>2662</v>
      </c>
      <c r="C969" s="8" t="s">
        <v>472</v>
      </c>
      <c r="D969" s="8" t="s">
        <v>2638</v>
      </c>
      <c r="E969" s="8" t="s">
        <v>2663</v>
      </c>
      <c r="F969" s="8">
        <v>76</v>
      </c>
      <c r="G969" s="8">
        <v>80.9</v>
      </c>
      <c r="H969" s="8">
        <v>78.45</v>
      </c>
      <c r="I969" s="8">
        <v>80</v>
      </c>
      <c r="J969" s="8">
        <f t="shared" si="13"/>
        <v>79.38</v>
      </c>
      <c r="K969" s="8">
        <f>COUNTIFS(E:E,E969,J:J,"&gt;"&amp;J969)+1</f>
        <v>1</v>
      </c>
      <c r="L969" s="7" t="s">
        <v>18</v>
      </c>
      <c r="M969" s="14"/>
    </row>
    <row r="970" s="1" customFormat="1" spans="1:13">
      <c r="A970" s="7">
        <v>968</v>
      </c>
      <c r="B970" s="8" t="s">
        <v>2664</v>
      </c>
      <c r="C970" s="8" t="s">
        <v>2665</v>
      </c>
      <c r="D970" s="8" t="s">
        <v>2638</v>
      </c>
      <c r="E970" s="8" t="s">
        <v>2663</v>
      </c>
      <c r="F970" s="8">
        <v>84.5</v>
      </c>
      <c r="G970" s="8">
        <v>63.1</v>
      </c>
      <c r="H970" s="8">
        <v>73.8</v>
      </c>
      <c r="I970" s="8">
        <v>76.66</v>
      </c>
      <c r="J970" s="8">
        <f t="shared" si="13"/>
        <v>75.51</v>
      </c>
      <c r="K970" s="8">
        <f>COUNTIFS(E:E,E970,J:J,"&gt;"&amp;J970)+1</f>
        <v>2</v>
      </c>
      <c r="L970" s="7" t="s">
        <v>18</v>
      </c>
      <c r="M970" s="14"/>
    </row>
    <row r="971" s="1" customFormat="1" spans="1:13">
      <c r="A971" s="7">
        <v>969</v>
      </c>
      <c r="B971" s="8" t="s">
        <v>2666</v>
      </c>
      <c r="C971" s="8" t="s">
        <v>2667</v>
      </c>
      <c r="D971" s="8" t="s">
        <v>2638</v>
      </c>
      <c r="E971" s="8" t="s">
        <v>2663</v>
      </c>
      <c r="F971" s="8">
        <v>71.5</v>
      </c>
      <c r="G971" s="8">
        <v>73.9</v>
      </c>
      <c r="H971" s="8">
        <v>72.7</v>
      </c>
      <c r="I971" s="8">
        <v>76.66</v>
      </c>
      <c r="J971" s="8">
        <f t="shared" si="13"/>
        <v>75.07</v>
      </c>
      <c r="K971" s="8">
        <f>COUNTIFS(E:E,E971,J:J,"&gt;"&amp;J971)+1</f>
        <v>3</v>
      </c>
      <c r="L971" s="7" t="s">
        <v>18</v>
      </c>
      <c r="M971" s="14"/>
    </row>
    <row r="972" s="1" customFormat="1" spans="1:13">
      <c r="A972" s="7">
        <v>970</v>
      </c>
      <c r="B972" s="8" t="s">
        <v>2668</v>
      </c>
      <c r="C972" s="8" t="s">
        <v>2669</v>
      </c>
      <c r="D972" s="8" t="s">
        <v>2670</v>
      </c>
      <c r="E972" s="8" t="s">
        <v>2671</v>
      </c>
      <c r="F972" s="8">
        <v>98</v>
      </c>
      <c r="G972" s="8">
        <v>101.3</v>
      </c>
      <c r="H972" s="8">
        <v>99.65</v>
      </c>
      <c r="I972" s="8">
        <v>76</v>
      </c>
      <c r="J972" s="8">
        <f t="shared" si="13"/>
        <v>85.46</v>
      </c>
      <c r="K972" s="8">
        <f>COUNTIFS(E:E,E972,J:J,"&gt;"&amp;J972)+1</f>
        <v>1</v>
      </c>
      <c r="L972" s="7" t="s">
        <v>18</v>
      </c>
      <c r="M972" s="14"/>
    </row>
    <row r="973" s="1" customFormat="1" spans="1:13">
      <c r="A973" s="7">
        <v>971</v>
      </c>
      <c r="B973" s="8" t="s">
        <v>2672</v>
      </c>
      <c r="C973" s="8" t="s">
        <v>2673</v>
      </c>
      <c r="D973" s="8" t="s">
        <v>2670</v>
      </c>
      <c r="E973" s="8" t="s">
        <v>2671</v>
      </c>
      <c r="F973" s="8">
        <v>95</v>
      </c>
      <c r="G973" s="8">
        <v>102.4</v>
      </c>
      <c r="H973" s="8">
        <v>98.7</v>
      </c>
      <c r="I973" s="8">
        <v>69.66</v>
      </c>
      <c r="J973" s="8">
        <f t="shared" si="13"/>
        <v>81.27</v>
      </c>
      <c r="K973" s="8">
        <f>COUNTIFS(E:E,E973,J:J,"&gt;"&amp;J973)+1</f>
        <v>2</v>
      </c>
      <c r="L973" s="7" t="s">
        <v>18</v>
      </c>
      <c r="M973" s="14"/>
    </row>
    <row r="974" s="1" customFormat="1" spans="1:13">
      <c r="A974" s="7">
        <v>972</v>
      </c>
      <c r="B974" s="8" t="s">
        <v>2674</v>
      </c>
      <c r="C974" s="8" t="s">
        <v>2675</v>
      </c>
      <c r="D974" s="8" t="s">
        <v>2670</v>
      </c>
      <c r="E974" s="8" t="s">
        <v>2676</v>
      </c>
      <c r="F974" s="8">
        <v>70</v>
      </c>
      <c r="G974" s="8">
        <v>86.9</v>
      </c>
      <c r="H974" s="8">
        <v>78.45</v>
      </c>
      <c r="I974" s="8">
        <v>74.33</v>
      </c>
      <c r="J974" s="8">
        <f t="shared" si="13"/>
        <v>75.97</v>
      </c>
      <c r="K974" s="8">
        <f>COUNTIFS(E:E,E974,J:J,"&gt;"&amp;J974)+1</f>
        <v>1</v>
      </c>
      <c r="L974" s="7" t="s">
        <v>18</v>
      </c>
      <c r="M974" s="14"/>
    </row>
    <row r="975" s="1" customFormat="1" spans="1:13">
      <c r="A975" s="7">
        <v>973</v>
      </c>
      <c r="B975" s="8" t="s">
        <v>2677</v>
      </c>
      <c r="C975" s="8" t="s">
        <v>2678</v>
      </c>
      <c r="D975" s="13" t="s">
        <v>2670</v>
      </c>
      <c r="E975" s="8" t="s">
        <v>2679</v>
      </c>
      <c r="F975" s="8">
        <v>64</v>
      </c>
      <c r="G975" s="8">
        <v>81</v>
      </c>
      <c r="H975" s="8">
        <v>72.5</v>
      </c>
      <c r="I975" s="18">
        <v>74.66</v>
      </c>
      <c r="J975" s="8">
        <f t="shared" si="13"/>
        <v>73.79</v>
      </c>
      <c r="K975" s="8">
        <f>COUNTIFS(E:E,E975,J:J,"&gt;"&amp;J975)+1</f>
        <v>1</v>
      </c>
      <c r="L975" s="7" t="s">
        <v>18</v>
      </c>
      <c r="M975" s="14"/>
    </row>
    <row r="976" s="1" customFormat="1" spans="1:13">
      <c r="A976" s="7">
        <v>974</v>
      </c>
      <c r="B976" s="8" t="s">
        <v>2680</v>
      </c>
      <c r="C976" s="8" t="s">
        <v>814</v>
      </c>
      <c r="D976" s="8" t="s">
        <v>2670</v>
      </c>
      <c r="E976" s="8" t="s">
        <v>2681</v>
      </c>
      <c r="F976" s="8">
        <v>74</v>
      </c>
      <c r="G976" s="8">
        <v>88.8</v>
      </c>
      <c r="H976" s="8">
        <v>81.4</v>
      </c>
      <c r="I976" s="8">
        <v>80.33</v>
      </c>
      <c r="J976" s="8">
        <f t="shared" si="13"/>
        <v>80.75</v>
      </c>
      <c r="K976" s="8">
        <f>COUNTIFS(E:E,E976,J:J,"&gt;"&amp;J976)+1</f>
        <v>1</v>
      </c>
      <c r="L976" s="7" t="s">
        <v>18</v>
      </c>
      <c r="M976" s="14"/>
    </row>
    <row r="977" s="1" customFormat="1" spans="1:13">
      <c r="A977" s="7">
        <v>975</v>
      </c>
      <c r="B977" s="8" t="s">
        <v>2682</v>
      </c>
      <c r="C977" s="8" t="s">
        <v>2683</v>
      </c>
      <c r="D977" s="8" t="s">
        <v>2670</v>
      </c>
      <c r="E977" s="8" t="s">
        <v>2684</v>
      </c>
      <c r="F977" s="8">
        <v>80</v>
      </c>
      <c r="G977" s="8">
        <v>75.7</v>
      </c>
      <c r="H977" s="8">
        <v>77.85</v>
      </c>
      <c r="I977" s="8">
        <v>74</v>
      </c>
      <c r="J977" s="8">
        <f t="shared" si="13"/>
        <v>75.54</v>
      </c>
      <c r="K977" s="8">
        <f>COUNTIFS(E:E,E977,J:J,"&gt;"&amp;J977)+1</f>
        <v>1</v>
      </c>
      <c r="L977" s="7" t="s">
        <v>18</v>
      </c>
      <c r="M977" s="14"/>
    </row>
    <row r="978" s="1" customFormat="1" spans="1:13">
      <c r="A978" s="7">
        <v>976</v>
      </c>
      <c r="B978" s="8" t="s">
        <v>2685</v>
      </c>
      <c r="C978" s="8" t="s">
        <v>2686</v>
      </c>
      <c r="D978" s="8" t="s">
        <v>2670</v>
      </c>
      <c r="E978" s="8" t="s">
        <v>2687</v>
      </c>
      <c r="F978" s="8">
        <v>98.5</v>
      </c>
      <c r="G978" s="8">
        <v>84.8</v>
      </c>
      <c r="H978" s="8">
        <v>91.65</v>
      </c>
      <c r="I978" s="8">
        <v>74.33</v>
      </c>
      <c r="J978" s="8">
        <f t="shared" si="13"/>
        <v>81.25</v>
      </c>
      <c r="K978" s="8">
        <f>COUNTIFS(E:E,E978,J:J,"&gt;"&amp;J978)+1</f>
        <v>1</v>
      </c>
      <c r="L978" s="7" t="s">
        <v>18</v>
      </c>
      <c r="M978" s="14"/>
    </row>
    <row r="979" s="1" customFormat="1" spans="1:13">
      <c r="A979" s="7">
        <v>977</v>
      </c>
      <c r="B979" s="8" t="s">
        <v>2688</v>
      </c>
      <c r="C979" s="8" t="s">
        <v>2689</v>
      </c>
      <c r="D979" s="8" t="s">
        <v>2670</v>
      </c>
      <c r="E979" s="8" t="s">
        <v>2687</v>
      </c>
      <c r="F979" s="8">
        <v>80.5</v>
      </c>
      <c r="G979" s="8">
        <v>75.1</v>
      </c>
      <c r="H979" s="8">
        <v>77.8</v>
      </c>
      <c r="I979" s="8">
        <v>72.66</v>
      </c>
      <c r="J979" s="8">
        <f t="shared" si="13"/>
        <v>74.71</v>
      </c>
      <c r="K979" s="8">
        <f>COUNTIFS(E:E,E979,J:J,"&gt;"&amp;J979)+1</f>
        <v>2</v>
      </c>
      <c r="L979" s="7" t="s">
        <v>18</v>
      </c>
      <c r="M979" s="14"/>
    </row>
    <row r="980" s="1" customFormat="1" spans="1:13">
      <c r="A980" s="7">
        <v>978</v>
      </c>
      <c r="B980" s="8" t="s">
        <v>2690</v>
      </c>
      <c r="C980" s="8" t="s">
        <v>2691</v>
      </c>
      <c r="D980" s="8" t="s">
        <v>2670</v>
      </c>
      <c r="E980" s="8" t="s">
        <v>2692</v>
      </c>
      <c r="F980" s="8">
        <v>84</v>
      </c>
      <c r="G980" s="8">
        <v>77.5</v>
      </c>
      <c r="H980" s="8">
        <v>80.75</v>
      </c>
      <c r="I980" s="8">
        <v>79</v>
      </c>
      <c r="J980" s="8">
        <f t="shared" si="13"/>
        <v>79.7</v>
      </c>
      <c r="K980" s="8">
        <f>COUNTIFS(E:E,E980,J:J,"&gt;"&amp;J980)+1</f>
        <v>1</v>
      </c>
      <c r="L980" s="7" t="s">
        <v>18</v>
      </c>
      <c r="M980" s="14"/>
    </row>
    <row r="981" s="1" customFormat="1" spans="1:13">
      <c r="A981" s="7">
        <v>979</v>
      </c>
      <c r="B981" s="8" t="s">
        <v>2693</v>
      </c>
      <c r="C981" s="8" t="s">
        <v>2694</v>
      </c>
      <c r="D981" s="8" t="s">
        <v>2670</v>
      </c>
      <c r="E981" s="8" t="s">
        <v>2695</v>
      </c>
      <c r="F981" s="8">
        <v>80.5</v>
      </c>
      <c r="G981" s="8">
        <v>81.3</v>
      </c>
      <c r="H981" s="8">
        <v>80.9</v>
      </c>
      <c r="I981" s="8">
        <v>78.66</v>
      </c>
      <c r="J981" s="8">
        <f t="shared" si="13"/>
        <v>79.55</v>
      </c>
      <c r="K981" s="8">
        <f>COUNTIFS(E:E,E981,J:J,"&gt;"&amp;J981)+1</f>
        <v>1</v>
      </c>
      <c r="L981" s="7" t="s">
        <v>18</v>
      </c>
      <c r="M981" s="14"/>
    </row>
    <row r="982" s="1" customFormat="1" spans="1:13">
      <c r="A982" s="7">
        <v>980</v>
      </c>
      <c r="B982" s="8" t="s">
        <v>2696</v>
      </c>
      <c r="C982" s="8" t="s">
        <v>2697</v>
      </c>
      <c r="D982" s="8" t="s">
        <v>2670</v>
      </c>
      <c r="E982" s="8" t="s">
        <v>2698</v>
      </c>
      <c r="F982" s="8">
        <v>85.5</v>
      </c>
      <c r="G982" s="8">
        <v>61.2</v>
      </c>
      <c r="H982" s="8">
        <v>73.35</v>
      </c>
      <c r="I982" s="8">
        <v>61.33</v>
      </c>
      <c r="J982" s="8">
        <f t="shared" si="13"/>
        <v>66.13</v>
      </c>
      <c r="K982" s="8">
        <f>COUNTIFS(E:E,E982,J:J,"&gt;"&amp;J982)+1</f>
        <v>1</v>
      </c>
      <c r="L982" s="7" t="s">
        <v>18</v>
      </c>
      <c r="M982" s="14"/>
    </row>
    <row r="983" s="1" customFormat="1" spans="1:13">
      <c r="A983" s="7">
        <v>981</v>
      </c>
      <c r="B983" s="8" t="s">
        <v>2699</v>
      </c>
      <c r="C983" s="8" t="s">
        <v>2700</v>
      </c>
      <c r="D983" s="8" t="s">
        <v>2670</v>
      </c>
      <c r="E983" s="8" t="s">
        <v>2701</v>
      </c>
      <c r="F983" s="8">
        <v>95</v>
      </c>
      <c r="G983" s="8">
        <v>43.2</v>
      </c>
      <c r="H983" s="8">
        <v>69.1</v>
      </c>
      <c r="I983" s="8">
        <v>80</v>
      </c>
      <c r="J983" s="8">
        <f t="shared" si="13"/>
        <v>75.64</v>
      </c>
      <c r="K983" s="8">
        <f>COUNTIFS(E:E,E983,J:J,"&gt;"&amp;J983)+1</f>
        <v>1</v>
      </c>
      <c r="L983" s="7" t="s">
        <v>18</v>
      </c>
      <c r="M983" s="14"/>
    </row>
    <row r="984" s="1" customFormat="1" spans="1:13">
      <c r="A984" s="7">
        <v>982</v>
      </c>
      <c r="B984" s="8" t="s">
        <v>2702</v>
      </c>
      <c r="C984" s="8" t="s">
        <v>2703</v>
      </c>
      <c r="D984" s="8" t="s">
        <v>2670</v>
      </c>
      <c r="E984" s="8" t="s">
        <v>2704</v>
      </c>
      <c r="F984" s="8">
        <v>88</v>
      </c>
      <c r="G984" s="8">
        <v>84.4</v>
      </c>
      <c r="H984" s="8">
        <v>86.2</v>
      </c>
      <c r="I984" s="8">
        <v>75.33</v>
      </c>
      <c r="J984" s="8">
        <f t="shared" si="13"/>
        <v>79.67</v>
      </c>
      <c r="K984" s="8">
        <f>COUNTIFS(E:E,E984,J:J,"&gt;"&amp;J984)+1</f>
        <v>1</v>
      </c>
      <c r="L984" s="7" t="s">
        <v>18</v>
      </c>
      <c r="M984" s="14"/>
    </row>
    <row r="985" s="1" customFormat="1" spans="1:13">
      <c r="A985" s="7">
        <v>983</v>
      </c>
      <c r="B985" s="8" t="s">
        <v>2705</v>
      </c>
      <c r="C985" s="8" t="s">
        <v>2706</v>
      </c>
      <c r="D985" s="8" t="s">
        <v>2670</v>
      </c>
      <c r="E985" s="8" t="s">
        <v>2704</v>
      </c>
      <c r="F985" s="8">
        <v>75</v>
      </c>
      <c r="G985" s="8">
        <v>69.9</v>
      </c>
      <c r="H985" s="8">
        <v>72.45</v>
      </c>
      <c r="I985" s="8">
        <v>72</v>
      </c>
      <c r="J985" s="8">
        <f t="shared" si="13"/>
        <v>72.18</v>
      </c>
      <c r="K985" s="8">
        <f>COUNTIFS(E:E,E985,J:J,"&gt;"&amp;J985)+1</f>
        <v>2</v>
      </c>
      <c r="L985" s="7" t="s">
        <v>18</v>
      </c>
      <c r="M985" s="14"/>
    </row>
    <row r="986" s="1" customFormat="1" spans="1:13">
      <c r="A986" s="7">
        <v>984</v>
      </c>
      <c r="B986" s="8" t="s">
        <v>2707</v>
      </c>
      <c r="C986" s="8" t="s">
        <v>2708</v>
      </c>
      <c r="D986" s="8" t="s">
        <v>2670</v>
      </c>
      <c r="E986" s="8" t="s">
        <v>2704</v>
      </c>
      <c r="F986" s="8">
        <v>78</v>
      </c>
      <c r="G986" s="8">
        <v>69.6</v>
      </c>
      <c r="H986" s="8">
        <v>73.8</v>
      </c>
      <c r="I986" s="8">
        <v>68.66</v>
      </c>
      <c r="J986" s="8">
        <f t="shared" si="13"/>
        <v>70.71</v>
      </c>
      <c r="K986" s="8">
        <f>COUNTIFS(E:E,E986,J:J,"&gt;"&amp;J986)+1</f>
        <v>3</v>
      </c>
      <c r="L986" s="7" t="s">
        <v>18</v>
      </c>
      <c r="M986" s="14"/>
    </row>
    <row r="987" s="1" customFormat="1" spans="1:13">
      <c r="A987" s="7">
        <v>985</v>
      </c>
      <c r="B987" s="8" t="s">
        <v>2709</v>
      </c>
      <c r="C987" s="8" t="s">
        <v>2710</v>
      </c>
      <c r="D987" s="8" t="s">
        <v>2711</v>
      </c>
      <c r="E987" s="8" t="s">
        <v>2712</v>
      </c>
      <c r="F987" s="8">
        <v>73</v>
      </c>
      <c r="G987" s="8">
        <v>87.2</v>
      </c>
      <c r="H987" s="8">
        <v>80.1</v>
      </c>
      <c r="I987" s="8">
        <v>75.66</v>
      </c>
      <c r="J987" s="8">
        <f t="shared" si="13"/>
        <v>77.43</v>
      </c>
      <c r="K987" s="8">
        <f>COUNTIFS(E:E,E987,J:J,"&gt;"&amp;J987)+1</f>
        <v>1</v>
      </c>
      <c r="L987" s="7" t="s">
        <v>18</v>
      </c>
      <c r="M987" s="14"/>
    </row>
    <row r="988" s="1" customFormat="1" spans="1:13">
      <c r="A988" s="7">
        <v>986</v>
      </c>
      <c r="B988" s="8" t="s">
        <v>2713</v>
      </c>
      <c r="C988" s="8" t="s">
        <v>2714</v>
      </c>
      <c r="D988" s="8" t="s">
        <v>2711</v>
      </c>
      <c r="E988" s="8" t="s">
        <v>2715</v>
      </c>
      <c r="F988" s="8">
        <v>78</v>
      </c>
      <c r="G988" s="8">
        <v>66.4</v>
      </c>
      <c r="H988" s="8">
        <v>72.2</v>
      </c>
      <c r="I988" s="8">
        <v>80</v>
      </c>
      <c r="J988" s="8">
        <f t="shared" si="13"/>
        <v>76.88</v>
      </c>
      <c r="K988" s="8">
        <f>COUNTIFS(E:E,E988,J:J,"&gt;"&amp;J988)+1</f>
        <v>1</v>
      </c>
      <c r="L988" s="7" t="s">
        <v>18</v>
      </c>
      <c r="M988" s="14"/>
    </row>
    <row r="989" s="1" customFormat="1" spans="1:13">
      <c r="A989" s="7">
        <v>987</v>
      </c>
      <c r="B989" s="8" t="s">
        <v>2716</v>
      </c>
      <c r="C989" s="8" t="s">
        <v>2717</v>
      </c>
      <c r="D989" s="8" t="s">
        <v>2711</v>
      </c>
      <c r="E989" s="8" t="s">
        <v>2718</v>
      </c>
      <c r="F989" s="8">
        <v>87</v>
      </c>
      <c r="G989" s="8">
        <v>92.2</v>
      </c>
      <c r="H989" s="8">
        <v>89.6</v>
      </c>
      <c r="I989" s="8">
        <v>77.33</v>
      </c>
      <c r="J989" s="8">
        <f t="shared" si="13"/>
        <v>82.23</v>
      </c>
      <c r="K989" s="8">
        <f>COUNTIFS(E:E,E989,J:J,"&gt;"&amp;J989)+1</f>
        <v>1</v>
      </c>
      <c r="L989" s="7" t="s">
        <v>18</v>
      </c>
      <c r="M989" s="14"/>
    </row>
    <row r="990" s="1" customFormat="1" spans="1:13">
      <c r="A990" s="7">
        <v>988</v>
      </c>
      <c r="B990" s="8" t="s">
        <v>2719</v>
      </c>
      <c r="C990" s="8" t="s">
        <v>2720</v>
      </c>
      <c r="D990" s="8" t="s">
        <v>2721</v>
      </c>
      <c r="E990" s="8" t="s">
        <v>2722</v>
      </c>
      <c r="F990" s="8">
        <v>80</v>
      </c>
      <c r="G990" s="8">
        <v>73.2</v>
      </c>
      <c r="H990" s="8">
        <v>76.6</v>
      </c>
      <c r="I990" s="8">
        <v>74</v>
      </c>
      <c r="J990" s="8">
        <f t="shared" si="13"/>
        <v>75.04</v>
      </c>
      <c r="K990" s="8">
        <f>COUNTIFS(E:E,E990,J:J,"&gt;"&amp;J990)+1</f>
        <v>1</v>
      </c>
      <c r="L990" s="7" t="s">
        <v>18</v>
      </c>
      <c r="M990" s="14"/>
    </row>
    <row r="991" s="1" customFormat="1" spans="1:13">
      <c r="A991" s="7">
        <v>989</v>
      </c>
      <c r="B991" s="8" t="s">
        <v>2723</v>
      </c>
      <c r="C991" s="8" t="s">
        <v>2724</v>
      </c>
      <c r="D991" s="8" t="s">
        <v>2725</v>
      </c>
      <c r="E991" s="8" t="s">
        <v>2726</v>
      </c>
      <c r="F991" s="8">
        <v>82</v>
      </c>
      <c r="G991" s="8">
        <v>76.3</v>
      </c>
      <c r="H991" s="8">
        <v>79.15</v>
      </c>
      <c r="I991" s="8">
        <v>75.66</v>
      </c>
      <c r="J991" s="8">
        <f t="shared" si="13"/>
        <v>77.05</v>
      </c>
      <c r="K991" s="8">
        <f>COUNTIFS(E:E,E991,J:J,"&gt;"&amp;J991)+1</f>
        <v>1</v>
      </c>
      <c r="L991" s="7" t="s">
        <v>18</v>
      </c>
      <c r="M991" s="14"/>
    </row>
    <row r="992" s="1" customFormat="1" spans="1:13">
      <c r="A992" s="7">
        <v>990</v>
      </c>
      <c r="B992" s="8" t="s">
        <v>2727</v>
      </c>
      <c r="C992" s="8" t="s">
        <v>2728</v>
      </c>
      <c r="D992" s="8" t="s">
        <v>2729</v>
      </c>
      <c r="E992" s="8" t="s">
        <v>2730</v>
      </c>
      <c r="F992" s="8">
        <v>94.5</v>
      </c>
      <c r="G992" s="8">
        <v>96.5</v>
      </c>
      <c r="H992" s="8">
        <v>95.5</v>
      </c>
      <c r="I992" s="8">
        <v>80</v>
      </c>
      <c r="J992" s="8">
        <f t="shared" si="13"/>
        <v>86.2</v>
      </c>
      <c r="K992" s="8">
        <f>COUNTIFS(E:E,E992,J:J,"&gt;"&amp;J992)+1</f>
        <v>1</v>
      </c>
      <c r="L992" s="7" t="s">
        <v>18</v>
      </c>
      <c r="M992" s="14"/>
    </row>
    <row r="993" s="1" customFormat="1" spans="1:13">
      <c r="A993" s="7">
        <v>991</v>
      </c>
      <c r="B993" s="8" t="s">
        <v>2731</v>
      </c>
      <c r="C993" s="8" t="s">
        <v>2732</v>
      </c>
      <c r="D993" s="8" t="s">
        <v>2733</v>
      </c>
      <c r="E993" s="8" t="s">
        <v>2734</v>
      </c>
      <c r="F993" s="8">
        <v>72.5</v>
      </c>
      <c r="G993" s="8">
        <v>63</v>
      </c>
      <c r="H993" s="8">
        <v>67.75</v>
      </c>
      <c r="I993" s="8">
        <v>71</v>
      </c>
      <c r="J993" s="8">
        <f t="shared" si="13"/>
        <v>69.7</v>
      </c>
      <c r="K993" s="8">
        <f>COUNTIFS(E:E,E993,J:J,"&gt;"&amp;J993)+1</f>
        <v>1</v>
      </c>
      <c r="L993" s="7" t="s">
        <v>18</v>
      </c>
      <c r="M993" s="14"/>
    </row>
    <row r="994" s="1" customFormat="1" spans="1:13">
      <c r="A994" s="7">
        <v>992</v>
      </c>
      <c r="B994" s="8" t="s">
        <v>2735</v>
      </c>
      <c r="C994" s="8" t="s">
        <v>2736</v>
      </c>
      <c r="D994" s="8" t="s">
        <v>2737</v>
      </c>
      <c r="E994" s="8" t="s">
        <v>2738</v>
      </c>
      <c r="F994" s="8">
        <v>74</v>
      </c>
      <c r="G994" s="8">
        <v>84.6</v>
      </c>
      <c r="H994" s="8">
        <v>79.3</v>
      </c>
      <c r="I994" s="8">
        <v>78</v>
      </c>
      <c r="J994" s="8">
        <f t="shared" si="13"/>
        <v>78.52</v>
      </c>
      <c r="K994" s="8">
        <f>COUNTIFS(E:E,E994,J:J,"&gt;"&amp;J994)+1</f>
        <v>1</v>
      </c>
      <c r="L994" s="7" t="s">
        <v>18</v>
      </c>
      <c r="M994" s="14"/>
    </row>
    <row r="995" s="1" customFormat="1" spans="1:13">
      <c r="A995" s="7">
        <v>993</v>
      </c>
      <c r="B995" s="8" t="s">
        <v>2739</v>
      </c>
      <c r="C995" s="8" t="s">
        <v>2740</v>
      </c>
      <c r="D995" s="8" t="s">
        <v>2741</v>
      </c>
      <c r="E995" s="8" t="s">
        <v>2742</v>
      </c>
      <c r="F995" s="8">
        <v>75.5</v>
      </c>
      <c r="G995" s="8">
        <v>68.4</v>
      </c>
      <c r="H995" s="8">
        <v>71.95</v>
      </c>
      <c r="I995" s="8">
        <v>68.33</v>
      </c>
      <c r="J995" s="8">
        <f t="shared" si="13"/>
        <v>69.77</v>
      </c>
      <c r="K995" s="8">
        <f>COUNTIFS(E:E,E995,J:J,"&gt;"&amp;J995)+1</f>
        <v>1</v>
      </c>
      <c r="L995" s="7" t="s">
        <v>18</v>
      </c>
      <c r="M995" s="14"/>
    </row>
    <row r="996" s="1" customFormat="1" spans="1:13">
      <c r="A996" s="7">
        <v>994</v>
      </c>
      <c r="B996" s="8" t="s">
        <v>2743</v>
      </c>
      <c r="C996" s="8" t="s">
        <v>2744</v>
      </c>
      <c r="D996" s="8" t="s">
        <v>2745</v>
      </c>
      <c r="E996" s="8" t="s">
        <v>2746</v>
      </c>
      <c r="F996" s="8">
        <v>67</v>
      </c>
      <c r="G996" s="8">
        <v>94.7</v>
      </c>
      <c r="H996" s="8">
        <v>80.85</v>
      </c>
      <c r="I996" s="8">
        <v>76</v>
      </c>
      <c r="J996" s="8">
        <f t="shared" si="13"/>
        <v>77.94</v>
      </c>
      <c r="K996" s="8">
        <f>COUNTIFS(E:E,E996,J:J,"&gt;"&amp;J996)+1</f>
        <v>1</v>
      </c>
      <c r="L996" s="7" t="s">
        <v>18</v>
      </c>
      <c r="M996" s="14"/>
    </row>
    <row r="997" s="1" customFormat="1" spans="1:13">
      <c r="A997" s="7">
        <v>995</v>
      </c>
      <c r="B997" s="8" t="s">
        <v>2747</v>
      </c>
      <c r="C997" s="8" t="s">
        <v>2748</v>
      </c>
      <c r="D997" s="8" t="s">
        <v>2749</v>
      </c>
      <c r="E997" s="8" t="s">
        <v>2750</v>
      </c>
      <c r="F997" s="8">
        <v>63</v>
      </c>
      <c r="G997" s="8">
        <v>89.9</v>
      </c>
      <c r="H997" s="8">
        <v>76.45</v>
      </c>
      <c r="I997" s="8">
        <v>77.33</v>
      </c>
      <c r="J997" s="8">
        <f t="shared" si="13"/>
        <v>76.97</v>
      </c>
      <c r="K997" s="8">
        <f>COUNTIFS(E:E,E997,J:J,"&gt;"&amp;J997)+1</f>
        <v>1</v>
      </c>
      <c r="L997" s="7" t="s">
        <v>18</v>
      </c>
      <c r="M997" s="14"/>
    </row>
    <row r="998" s="1" customFormat="1" spans="1:13">
      <c r="A998" s="7">
        <v>996</v>
      </c>
      <c r="B998" s="8" t="s">
        <v>2751</v>
      </c>
      <c r="C998" s="8" t="s">
        <v>2752</v>
      </c>
      <c r="D998" s="8" t="s">
        <v>2753</v>
      </c>
      <c r="E998" s="8" t="s">
        <v>2754</v>
      </c>
      <c r="F998" s="8">
        <v>79.5</v>
      </c>
      <c r="G998" s="8">
        <v>77.7</v>
      </c>
      <c r="H998" s="8">
        <v>78.6</v>
      </c>
      <c r="I998" s="8">
        <v>73</v>
      </c>
      <c r="J998" s="8">
        <f t="shared" si="13"/>
        <v>75.24</v>
      </c>
      <c r="K998" s="8">
        <f>COUNTIFS(E:E,E998,J:J,"&gt;"&amp;J998)+1</f>
        <v>1</v>
      </c>
      <c r="L998" s="7" t="s">
        <v>18</v>
      </c>
      <c r="M998" s="14"/>
    </row>
    <row r="999" spans="1:13">
      <c r="A999" s="7">
        <v>997</v>
      </c>
      <c r="B999" s="31" t="s">
        <v>2755</v>
      </c>
      <c r="C999" s="8" t="s">
        <v>2756</v>
      </c>
      <c r="D999" s="8" t="s">
        <v>2757</v>
      </c>
      <c r="E999" s="8" t="s">
        <v>2758</v>
      </c>
      <c r="F999" s="8">
        <v>102</v>
      </c>
      <c r="G999" s="8">
        <v>119.5</v>
      </c>
      <c r="H999" s="8">
        <v>110.75</v>
      </c>
      <c r="I999" s="8">
        <v>77.66</v>
      </c>
      <c r="J999" s="8">
        <f t="shared" ref="J999:J1062" si="14">TRUNC(H999*0.4,2)+TRUNC(I999*0.6,2)</f>
        <v>90.89</v>
      </c>
      <c r="K999" s="8">
        <f>COUNTIFS(E:E,E999,J:J,"&gt;"&amp;J999)+1</f>
        <v>1</v>
      </c>
      <c r="L999" s="7" t="s">
        <v>18</v>
      </c>
      <c r="M999" s="12" t="s">
        <v>19</v>
      </c>
    </row>
    <row r="1000" spans="1:13">
      <c r="A1000" s="7">
        <v>998</v>
      </c>
      <c r="B1000" s="31" t="s">
        <v>2759</v>
      </c>
      <c r="C1000" s="8" t="s">
        <v>2760</v>
      </c>
      <c r="D1000" s="8" t="s">
        <v>2757</v>
      </c>
      <c r="E1000" s="8" t="s">
        <v>2761</v>
      </c>
      <c r="F1000" s="8">
        <v>70.5</v>
      </c>
      <c r="G1000" s="8">
        <v>92.8</v>
      </c>
      <c r="H1000" s="8">
        <v>81.65</v>
      </c>
      <c r="I1000" s="8">
        <v>77</v>
      </c>
      <c r="J1000" s="8">
        <f t="shared" si="14"/>
        <v>78.86</v>
      </c>
      <c r="K1000" s="8">
        <f>COUNTIFS(E:E,E1000,J:J,"&gt;"&amp;J1000)+1</f>
        <v>1</v>
      </c>
      <c r="L1000" s="7" t="s">
        <v>18</v>
      </c>
      <c r="M1000" s="12"/>
    </row>
    <row r="1001" spans="1:13">
      <c r="A1001" s="7">
        <v>999</v>
      </c>
      <c r="B1001" s="31" t="s">
        <v>2762</v>
      </c>
      <c r="C1001" s="8" t="s">
        <v>2763</v>
      </c>
      <c r="D1001" s="8" t="s">
        <v>2757</v>
      </c>
      <c r="E1001" s="8" t="s">
        <v>2764</v>
      </c>
      <c r="F1001" s="8">
        <v>86</v>
      </c>
      <c r="G1001" s="8">
        <v>98.4</v>
      </c>
      <c r="H1001" s="8">
        <v>92.2</v>
      </c>
      <c r="I1001" s="8">
        <v>81</v>
      </c>
      <c r="J1001" s="8">
        <f t="shared" si="14"/>
        <v>85.48</v>
      </c>
      <c r="K1001" s="8">
        <f>COUNTIFS(E:E,E1001,J:J,"&gt;"&amp;J1001)+1</f>
        <v>1</v>
      </c>
      <c r="L1001" s="7" t="s">
        <v>18</v>
      </c>
      <c r="M1001" s="12"/>
    </row>
    <row r="1002" spans="1:13">
      <c r="A1002" s="7">
        <v>1000</v>
      </c>
      <c r="B1002" s="31" t="s">
        <v>2765</v>
      </c>
      <c r="C1002" s="8" t="s">
        <v>2766</v>
      </c>
      <c r="D1002" s="8" t="s">
        <v>2767</v>
      </c>
      <c r="E1002" s="8" t="s">
        <v>2768</v>
      </c>
      <c r="F1002" s="8">
        <v>120.5</v>
      </c>
      <c r="G1002" s="8">
        <v>94.5</v>
      </c>
      <c r="H1002" s="8">
        <v>107.5</v>
      </c>
      <c r="I1002" s="8">
        <v>78</v>
      </c>
      <c r="J1002" s="8">
        <f t="shared" si="14"/>
        <v>89.8</v>
      </c>
      <c r="K1002" s="8">
        <f>COUNTIFS(E:E,E1002,J:J,"&gt;"&amp;J1002)+1</f>
        <v>1</v>
      </c>
      <c r="L1002" s="7" t="s">
        <v>18</v>
      </c>
      <c r="M1002" s="12"/>
    </row>
    <row r="1003" spans="1:13">
      <c r="A1003" s="7">
        <v>1001</v>
      </c>
      <c r="B1003" s="31" t="s">
        <v>2769</v>
      </c>
      <c r="C1003" s="8" t="s">
        <v>2770</v>
      </c>
      <c r="D1003" s="8" t="s">
        <v>2767</v>
      </c>
      <c r="E1003" s="8" t="s">
        <v>2771</v>
      </c>
      <c r="F1003" s="8">
        <v>82.5</v>
      </c>
      <c r="G1003" s="8">
        <v>72.7</v>
      </c>
      <c r="H1003" s="8">
        <v>77.6</v>
      </c>
      <c r="I1003" s="8">
        <v>76</v>
      </c>
      <c r="J1003" s="8">
        <f t="shared" si="14"/>
        <v>76.64</v>
      </c>
      <c r="K1003" s="8">
        <f>COUNTIFS(E:E,E1003,J:J,"&gt;"&amp;J1003)+1</f>
        <v>1</v>
      </c>
      <c r="L1003" s="7" t="s">
        <v>18</v>
      </c>
      <c r="M1003" s="12"/>
    </row>
    <row r="1004" spans="1:13">
      <c r="A1004" s="7">
        <v>1002</v>
      </c>
      <c r="B1004" s="31" t="s">
        <v>2772</v>
      </c>
      <c r="C1004" s="8" t="s">
        <v>2773</v>
      </c>
      <c r="D1004" s="8" t="s">
        <v>2767</v>
      </c>
      <c r="E1004" s="8" t="s">
        <v>2774</v>
      </c>
      <c r="F1004" s="8">
        <v>93.5</v>
      </c>
      <c r="G1004" s="8">
        <v>76.4</v>
      </c>
      <c r="H1004" s="8">
        <v>84.95</v>
      </c>
      <c r="I1004" s="8">
        <v>77.33</v>
      </c>
      <c r="J1004" s="8">
        <f t="shared" si="14"/>
        <v>80.37</v>
      </c>
      <c r="K1004" s="8">
        <f>COUNTIFS(E:E,E1004,J:J,"&gt;"&amp;J1004)+1</f>
        <v>1</v>
      </c>
      <c r="L1004" s="7" t="s">
        <v>18</v>
      </c>
      <c r="M1004" s="12"/>
    </row>
    <row r="1005" spans="1:13">
      <c r="A1005" s="7">
        <v>1003</v>
      </c>
      <c r="B1005" s="31" t="s">
        <v>2775</v>
      </c>
      <c r="C1005" s="8" t="s">
        <v>2776</v>
      </c>
      <c r="D1005" s="8" t="s">
        <v>2767</v>
      </c>
      <c r="E1005" s="8" t="s">
        <v>2774</v>
      </c>
      <c r="F1005" s="8">
        <v>72</v>
      </c>
      <c r="G1005" s="8">
        <v>84.1</v>
      </c>
      <c r="H1005" s="8">
        <v>78.05</v>
      </c>
      <c r="I1005" s="8">
        <v>81.33</v>
      </c>
      <c r="J1005" s="8">
        <f t="shared" si="14"/>
        <v>80.01</v>
      </c>
      <c r="K1005" s="8">
        <f>COUNTIFS(E:E,E1005,J:J,"&gt;"&amp;J1005)+1</f>
        <v>2</v>
      </c>
      <c r="L1005" s="7" t="s">
        <v>18</v>
      </c>
      <c r="M1005" s="12"/>
    </row>
    <row r="1006" spans="1:13">
      <c r="A1006" s="7">
        <v>1004</v>
      </c>
      <c r="B1006" s="31" t="s">
        <v>2777</v>
      </c>
      <c r="C1006" s="8" t="s">
        <v>2778</v>
      </c>
      <c r="D1006" s="8" t="s">
        <v>2767</v>
      </c>
      <c r="E1006" s="8" t="s">
        <v>2774</v>
      </c>
      <c r="F1006" s="8">
        <v>75.5</v>
      </c>
      <c r="G1006" s="8">
        <v>77.9</v>
      </c>
      <c r="H1006" s="8">
        <v>76.7</v>
      </c>
      <c r="I1006" s="8">
        <v>80.66</v>
      </c>
      <c r="J1006" s="8">
        <f t="shared" si="14"/>
        <v>79.07</v>
      </c>
      <c r="K1006" s="8">
        <f>COUNTIFS(E:E,E1006,J:J,"&gt;"&amp;J1006)+1</f>
        <v>3</v>
      </c>
      <c r="L1006" s="7" t="s">
        <v>18</v>
      </c>
      <c r="M1006" s="12"/>
    </row>
    <row r="1007" spans="1:13">
      <c r="A1007" s="7">
        <v>1005</v>
      </c>
      <c r="B1007" s="31" t="s">
        <v>2779</v>
      </c>
      <c r="C1007" s="8" t="s">
        <v>2780</v>
      </c>
      <c r="D1007" s="8" t="s">
        <v>2767</v>
      </c>
      <c r="E1007" s="8" t="s">
        <v>2781</v>
      </c>
      <c r="F1007" s="8">
        <v>55.5</v>
      </c>
      <c r="G1007" s="8">
        <v>66.9</v>
      </c>
      <c r="H1007" s="8">
        <v>61.2</v>
      </c>
      <c r="I1007" s="8">
        <v>76.66</v>
      </c>
      <c r="J1007" s="8">
        <f t="shared" si="14"/>
        <v>70.47</v>
      </c>
      <c r="K1007" s="8">
        <f>COUNTIFS(E:E,E1007,J:J,"&gt;"&amp;J1007)+1</f>
        <v>1</v>
      </c>
      <c r="L1007" s="7" t="s">
        <v>18</v>
      </c>
      <c r="M1007" s="12"/>
    </row>
    <row r="1008" spans="1:13">
      <c r="A1008" s="7">
        <v>1006</v>
      </c>
      <c r="B1008" s="31" t="s">
        <v>2782</v>
      </c>
      <c r="C1008" s="8" t="s">
        <v>2783</v>
      </c>
      <c r="D1008" s="8" t="s">
        <v>2767</v>
      </c>
      <c r="E1008" s="8" t="s">
        <v>2784</v>
      </c>
      <c r="F1008" s="8">
        <v>71</v>
      </c>
      <c r="G1008" s="8">
        <v>80.4</v>
      </c>
      <c r="H1008" s="8">
        <v>75.7</v>
      </c>
      <c r="I1008" s="8">
        <v>76.66</v>
      </c>
      <c r="J1008" s="8">
        <f t="shared" si="14"/>
        <v>76.27</v>
      </c>
      <c r="K1008" s="8">
        <f>COUNTIFS(E:E,E1008,J:J,"&gt;"&amp;J1008)+1</f>
        <v>1</v>
      </c>
      <c r="L1008" s="7" t="s">
        <v>18</v>
      </c>
      <c r="M1008" s="12"/>
    </row>
    <row r="1009" spans="1:13">
      <c r="A1009" s="7">
        <v>1007</v>
      </c>
      <c r="B1009" s="31" t="s">
        <v>2785</v>
      </c>
      <c r="C1009" s="8" t="s">
        <v>2786</v>
      </c>
      <c r="D1009" s="8" t="s">
        <v>2767</v>
      </c>
      <c r="E1009" s="8" t="s">
        <v>2784</v>
      </c>
      <c r="F1009" s="8">
        <v>77</v>
      </c>
      <c r="G1009" s="8">
        <v>60.3</v>
      </c>
      <c r="H1009" s="8">
        <v>68.65</v>
      </c>
      <c r="I1009" s="8">
        <v>77</v>
      </c>
      <c r="J1009" s="8">
        <f t="shared" si="14"/>
        <v>73.66</v>
      </c>
      <c r="K1009" s="8">
        <f>COUNTIFS(E:E,E1009,J:J,"&gt;"&amp;J1009)+1</f>
        <v>2</v>
      </c>
      <c r="L1009" s="7" t="s">
        <v>18</v>
      </c>
      <c r="M1009" s="12"/>
    </row>
    <row r="1010" spans="1:13">
      <c r="A1010" s="7">
        <v>1008</v>
      </c>
      <c r="B1010" s="31" t="s">
        <v>2787</v>
      </c>
      <c r="C1010" s="8" t="s">
        <v>2788</v>
      </c>
      <c r="D1010" s="8" t="s">
        <v>2789</v>
      </c>
      <c r="E1010" s="8" t="s">
        <v>2790</v>
      </c>
      <c r="F1010" s="8">
        <v>101.5</v>
      </c>
      <c r="G1010" s="8">
        <v>104</v>
      </c>
      <c r="H1010" s="8">
        <v>102.75</v>
      </c>
      <c r="I1010" s="8">
        <v>77</v>
      </c>
      <c r="J1010" s="8">
        <f t="shared" si="14"/>
        <v>87.3</v>
      </c>
      <c r="K1010" s="8">
        <f>COUNTIFS(E:E,E1010,J:J,"&gt;"&amp;J1010)+1</f>
        <v>1</v>
      </c>
      <c r="L1010" s="7" t="s">
        <v>18</v>
      </c>
      <c r="M1010" s="12"/>
    </row>
    <row r="1011" spans="1:13">
      <c r="A1011" s="7">
        <v>1009</v>
      </c>
      <c r="B1011" s="31" t="s">
        <v>2791</v>
      </c>
      <c r="C1011" s="8" t="s">
        <v>2792</v>
      </c>
      <c r="D1011" s="8" t="s">
        <v>2789</v>
      </c>
      <c r="E1011" s="8" t="s">
        <v>2793</v>
      </c>
      <c r="F1011" s="8">
        <v>83</v>
      </c>
      <c r="G1011" s="8">
        <v>99</v>
      </c>
      <c r="H1011" s="8">
        <v>91</v>
      </c>
      <c r="I1011" s="8">
        <v>77.66</v>
      </c>
      <c r="J1011" s="8">
        <f t="shared" si="14"/>
        <v>82.99</v>
      </c>
      <c r="K1011" s="8">
        <f>COUNTIFS(E:E,E1011,J:J,"&gt;"&amp;J1011)+1</f>
        <v>1</v>
      </c>
      <c r="L1011" s="7" t="s">
        <v>18</v>
      </c>
      <c r="M1011" s="12"/>
    </row>
    <row r="1012" spans="1:13">
      <c r="A1012" s="7">
        <v>1010</v>
      </c>
      <c r="B1012" s="31" t="s">
        <v>2794</v>
      </c>
      <c r="C1012" s="8" t="s">
        <v>2795</v>
      </c>
      <c r="D1012" s="8" t="s">
        <v>2789</v>
      </c>
      <c r="E1012" s="8" t="s">
        <v>2796</v>
      </c>
      <c r="F1012" s="8">
        <v>105.5</v>
      </c>
      <c r="G1012" s="8">
        <v>105</v>
      </c>
      <c r="H1012" s="8">
        <v>105.25</v>
      </c>
      <c r="I1012" s="8">
        <v>80.33</v>
      </c>
      <c r="J1012" s="8">
        <f t="shared" si="14"/>
        <v>90.29</v>
      </c>
      <c r="K1012" s="8">
        <f>COUNTIFS(E:E,E1012,J:J,"&gt;"&amp;J1012)+1</f>
        <v>1</v>
      </c>
      <c r="L1012" s="7" t="s">
        <v>18</v>
      </c>
      <c r="M1012" s="12"/>
    </row>
    <row r="1013" spans="1:13">
      <c r="A1013" s="7">
        <v>1011</v>
      </c>
      <c r="B1013" s="31" t="s">
        <v>2797</v>
      </c>
      <c r="C1013" s="8" t="s">
        <v>2798</v>
      </c>
      <c r="D1013" s="8" t="s">
        <v>2789</v>
      </c>
      <c r="E1013" s="8" t="s">
        <v>2799</v>
      </c>
      <c r="F1013" s="8">
        <v>91</v>
      </c>
      <c r="G1013" s="8">
        <v>115.5</v>
      </c>
      <c r="H1013" s="8">
        <v>103.25</v>
      </c>
      <c r="I1013" s="8">
        <v>78</v>
      </c>
      <c r="J1013" s="8">
        <f t="shared" si="14"/>
        <v>88.1</v>
      </c>
      <c r="K1013" s="8">
        <f>COUNTIFS(E:E,E1013,J:J,"&gt;"&amp;J1013)+1</f>
        <v>1</v>
      </c>
      <c r="L1013" s="7" t="s">
        <v>18</v>
      </c>
      <c r="M1013" s="12"/>
    </row>
    <row r="1014" spans="1:13">
      <c r="A1014" s="7">
        <v>1012</v>
      </c>
      <c r="B1014" s="31" t="s">
        <v>2800</v>
      </c>
      <c r="C1014" s="8" t="s">
        <v>2801</v>
      </c>
      <c r="D1014" s="8" t="s">
        <v>2789</v>
      </c>
      <c r="E1014" s="8" t="s">
        <v>2802</v>
      </c>
      <c r="F1014" s="8">
        <v>99.5</v>
      </c>
      <c r="G1014" s="8">
        <v>87.5</v>
      </c>
      <c r="H1014" s="8">
        <v>93.5</v>
      </c>
      <c r="I1014" s="8">
        <v>79.33</v>
      </c>
      <c r="J1014" s="8">
        <f t="shared" si="14"/>
        <v>84.99</v>
      </c>
      <c r="K1014" s="8">
        <f>COUNTIFS(E:E,E1014,J:J,"&gt;"&amp;J1014)+1</f>
        <v>1</v>
      </c>
      <c r="L1014" s="7" t="s">
        <v>18</v>
      </c>
      <c r="M1014" s="12"/>
    </row>
    <row r="1015" spans="1:13">
      <c r="A1015" s="7">
        <v>1013</v>
      </c>
      <c r="B1015" s="31" t="s">
        <v>2803</v>
      </c>
      <c r="C1015" s="8" t="s">
        <v>2804</v>
      </c>
      <c r="D1015" s="8" t="s">
        <v>2789</v>
      </c>
      <c r="E1015" s="8" t="s">
        <v>2805</v>
      </c>
      <c r="F1015" s="8">
        <v>109</v>
      </c>
      <c r="G1015" s="8">
        <v>106</v>
      </c>
      <c r="H1015" s="8">
        <v>107.5</v>
      </c>
      <c r="I1015" s="8">
        <v>75.66</v>
      </c>
      <c r="J1015" s="8">
        <f t="shared" si="14"/>
        <v>88.39</v>
      </c>
      <c r="K1015" s="8">
        <f>COUNTIFS(E:E,E1015,J:J,"&gt;"&amp;J1015)+1</f>
        <v>1</v>
      </c>
      <c r="L1015" s="7" t="s">
        <v>18</v>
      </c>
      <c r="M1015" s="12"/>
    </row>
    <row r="1016" spans="1:13">
      <c r="A1016" s="7">
        <v>1014</v>
      </c>
      <c r="B1016" s="31" t="s">
        <v>2806</v>
      </c>
      <c r="C1016" s="8" t="s">
        <v>2807</v>
      </c>
      <c r="D1016" s="8" t="s">
        <v>2808</v>
      </c>
      <c r="E1016" s="8" t="s">
        <v>2809</v>
      </c>
      <c r="F1016" s="8">
        <v>71.5</v>
      </c>
      <c r="G1016" s="8">
        <v>76.9</v>
      </c>
      <c r="H1016" s="8">
        <v>74.2</v>
      </c>
      <c r="I1016" s="8">
        <v>78</v>
      </c>
      <c r="J1016" s="8">
        <f t="shared" si="14"/>
        <v>76.48</v>
      </c>
      <c r="K1016" s="8">
        <f>COUNTIFS(E:E,E1016,J:J,"&gt;"&amp;J1016)+1</f>
        <v>1</v>
      </c>
      <c r="L1016" s="7" t="s">
        <v>18</v>
      </c>
      <c r="M1016" s="12"/>
    </row>
    <row r="1017" spans="1:13">
      <c r="A1017" s="7">
        <v>1015</v>
      </c>
      <c r="B1017" s="31" t="s">
        <v>2810</v>
      </c>
      <c r="C1017" s="8" t="s">
        <v>2811</v>
      </c>
      <c r="D1017" s="8" t="s">
        <v>2808</v>
      </c>
      <c r="E1017" s="8" t="s">
        <v>2812</v>
      </c>
      <c r="F1017" s="8">
        <v>98</v>
      </c>
      <c r="G1017" s="8">
        <v>79.9</v>
      </c>
      <c r="H1017" s="8">
        <v>88.95</v>
      </c>
      <c r="I1017" s="8">
        <v>60.66</v>
      </c>
      <c r="J1017" s="8">
        <f t="shared" si="14"/>
        <v>71.97</v>
      </c>
      <c r="K1017" s="8">
        <f>COUNTIFS(E:E,E1017,J:J,"&gt;"&amp;J1017)+1</f>
        <v>1</v>
      </c>
      <c r="L1017" s="7" t="s">
        <v>18</v>
      </c>
      <c r="M1017" s="12"/>
    </row>
    <row r="1018" spans="1:13">
      <c r="A1018" s="7">
        <v>1016</v>
      </c>
      <c r="B1018" s="31" t="s">
        <v>2813</v>
      </c>
      <c r="C1018" s="8" t="s">
        <v>2814</v>
      </c>
      <c r="D1018" s="8" t="s">
        <v>2808</v>
      </c>
      <c r="E1018" s="8" t="s">
        <v>2815</v>
      </c>
      <c r="F1018" s="8">
        <v>76.5</v>
      </c>
      <c r="G1018" s="8">
        <v>93.4</v>
      </c>
      <c r="H1018" s="8">
        <v>84.95</v>
      </c>
      <c r="I1018" s="8">
        <v>80.33</v>
      </c>
      <c r="J1018" s="8">
        <f t="shared" si="14"/>
        <v>82.17</v>
      </c>
      <c r="K1018" s="8">
        <f>COUNTIFS(E:E,E1018,J:J,"&gt;"&amp;J1018)+1</f>
        <v>1</v>
      </c>
      <c r="L1018" s="7" t="s">
        <v>18</v>
      </c>
      <c r="M1018" s="12"/>
    </row>
    <row r="1019" spans="1:13">
      <c r="A1019" s="7">
        <v>1017</v>
      </c>
      <c r="B1019" s="31" t="s">
        <v>2816</v>
      </c>
      <c r="C1019" s="8" t="s">
        <v>2817</v>
      </c>
      <c r="D1019" s="8" t="s">
        <v>2808</v>
      </c>
      <c r="E1019" s="8" t="s">
        <v>2815</v>
      </c>
      <c r="F1019" s="8">
        <v>79.5</v>
      </c>
      <c r="G1019" s="8">
        <v>77.4</v>
      </c>
      <c r="H1019" s="8">
        <v>78.45</v>
      </c>
      <c r="I1019" s="8">
        <v>79.66</v>
      </c>
      <c r="J1019" s="8">
        <f t="shared" si="14"/>
        <v>79.17</v>
      </c>
      <c r="K1019" s="8">
        <f>COUNTIFS(E:E,E1019,J:J,"&gt;"&amp;J1019)+1</f>
        <v>2</v>
      </c>
      <c r="L1019" s="7" t="s">
        <v>18</v>
      </c>
      <c r="M1019" s="12"/>
    </row>
    <row r="1020" spans="1:13">
      <c r="A1020" s="7">
        <v>1018</v>
      </c>
      <c r="B1020" s="31" t="s">
        <v>2818</v>
      </c>
      <c r="C1020" s="8" t="s">
        <v>2819</v>
      </c>
      <c r="D1020" s="8" t="s">
        <v>2808</v>
      </c>
      <c r="E1020" s="8" t="s">
        <v>2820</v>
      </c>
      <c r="F1020" s="8">
        <v>70</v>
      </c>
      <c r="G1020" s="8">
        <v>86.2</v>
      </c>
      <c r="H1020" s="8">
        <v>78.1</v>
      </c>
      <c r="I1020" s="8">
        <v>77.33</v>
      </c>
      <c r="J1020" s="8">
        <f t="shared" si="14"/>
        <v>77.63</v>
      </c>
      <c r="K1020" s="8">
        <f>COUNTIFS(E:E,E1020,J:J,"&gt;"&amp;J1020)+1</f>
        <v>1</v>
      </c>
      <c r="L1020" s="7" t="s">
        <v>18</v>
      </c>
      <c r="M1020" s="12"/>
    </row>
    <row r="1021" spans="1:13">
      <c r="A1021" s="7">
        <v>1019</v>
      </c>
      <c r="B1021" s="31" t="s">
        <v>2821</v>
      </c>
      <c r="C1021" s="8" t="s">
        <v>2822</v>
      </c>
      <c r="D1021" s="8" t="s">
        <v>2808</v>
      </c>
      <c r="E1021" s="8" t="s">
        <v>2823</v>
      </c>
      <c r="F1021" s="8">
        <v>64</v>
      </c>
      <c r="G1021" s="8">
        <v>88.9</v>
      </c>
      <c r="H1021" s="8">
        <v>76.45</v>
      </c>
      <c r="I1021" s="8">
        <v>74.33</v>
      </c>
      <c r="J1021" s="8">
        <f t="shared" si="14"/>
        <v>75.17</v>
      </c>
      <c r="K1021" s="8">
        <f>COUNTIFS(E:E,E1021,J:J,"&gt;"&amp;J1021)+1</f>
        <v>1</v>
      </c>
      <c r="L1021" s="7" t="s">
        <v>18</v>
      </c>
      <c r="M1021" s="12"/>
    </row>
    <row r="1022" spans="1:13">
      <c r="A1022" s="7">
        <v>1020</v>
      </c>
      <c r="B1022" s="31" t="s">
        <v>2824</v>
      </c>
      <c r="C1022" s="8" t="s">
        <v>2825</v>
      </c>
      <c r="D1022" s="8" t="s">
        <v>2808</v>
      </c>
      <c r="E1022" s="8" t="s">
        <v>2826</v>
      </c>
      <c r="F1022" s="8">
        <v>63</v>
      </c>
      <c r="G1022" s="8">
        <v>63.2</v>
      </c>
      <c r="H1022" s="8">
        <v>63.1</v>
      </c>
      <c r="I1022" s="8">
        <v>74.33</v>
      </c>
      <c r="J1022" s="8">
        <f t="shared" si="14"/>
        <v>69.83</v>
      </c>
      <c r="K1022" s="8">
        <f>COUNTIFS(E:E,E1022,J:J,"&gt;"&amp;J1022)+1</f>
        <v>1</v>
      </c>
      <c r="L1022" s="7" t="s">
        <v>18</v>
      </c>
      <c r="M1022" s="12"/>
    </row>
    <row r="1023" spans="1:13">
      <c r="A1023" s="7">
        <v>1021</v>
      </c>
      <c r="B1023" s="31" t="s">
        <v>2827</v>
      </c>
      <c r="C1023" s="8" t="s">
        <v>2828</v>
      </c>
      <c r="D1023" s="8" t="s">
        <v>2808</v>
      </c>
      <c r="E1023" s="8" t="s">
        <v>2829</v>
      </c>
      <c r="F1023" s="8">
        <v>82.5</v>
      </c>
      <c r="G1023" s="8">
        <v>99</v>
      </c>
      <c r="H1023" s="8">
        <v>90.75</v>
      </c>
      <c r="I1023" s="8">
        <v>81</v>
      </c>
      <c r="J1023" s="8">
        <f t="shared" si="14"/>
        <v>84.9</v>
      </c>
      <c r="K1023" s="8">
        <f>COUNTIFS(E:E,E1023,J:J,"&gt;"&amp;J1023)+1</f>
        <v>1</v>
      </c>
      <c r="L1023" s="7" t="s">
        <v>18</v>
      </c>
      <c r="M1023" s="12"/>
    </row>
    <row r="1024" spans="1:13">
      <c r="A1024" s="7">
        <v>1022</v>
      </c>
      <c r="B1024" s="31" t="s">
        <v>2830</v>
      </c>
      <c r="C1024" s="8" t="s">
        <v>2831</v>
      </c>
      <c r="D1024" s="8" t="s">
        <v>2808</v>
      </c>
      <c r="E1024" s="8" t="s">
        <v>2832</v>
      </c>
      <c r="F1024" s="8">
        <v>107</v>
      </c>
      <c r="G1024" s="8">
        <v>106.5</v>
      </c>
      <c r="H1024" s="8">
        <v>106.75</v>
      </c>
      <c r="I1024" s="8">
        <v>79.33</v>
      </c>
      <c r="J1024" s="8">
        <f t="shared" si="14"/>
        <v>90.29</v>
      </c>
      <c r="K1024" s="8">
        <f>COUNTIFS(E:E,E1024,J:J,"&gt;"&amp;J1024)+1</f>
        <v>1</v>
      </c>
      <c r="L1024" s="7" t="s">
        <v>18</v>
      </c>
      <c r="M1024" s="12"/>
    </row>
    <row r="1025" spans="1:13">
      <c r="A1025" s="7">
        <v>1023</v>
      </c>
      <c r="B1025" s="31" t="s">
        <v>2833</v>
      </c>
      <c r="C1025" s="8" t="s">
        <v>2834</v>
      </c>
      <c r="D1025" s="8" t="s">
        <v>2808</v>
      </c>
      <c r="E1025" s="8" t="s">
        <v>2835</v>
      </c>
      <c r="F1025" s="8">
        <v>89.5</v>
      </c>
      <c r="G1025" s="8">
        <v>74.2</v>
      </c>
      <c r="H1025" s="8">
        <v>81.85</v>
      </c>
      <c r="I1025" s="8">
        <v>81.33</v>
      </c>
      <c r="J1025" s="8">
        <f t="shared" si="14"/>
        <v>81.53</v>
      </c>
      <c r="K1025" s="8">
        <f>COUNTIFS(E:E,E1025,J:J,"&gt;"&amp;J1025)+1</f>
        <v>1</v>
      </c>
      <c r="L1025" s="7" t="s">
        <v>18</v>
      </c>
      <c r="M1025" s="12"/>
    </row>
    <row r="1026" spans="1:13">
      <c r="A1026" s="7">
        <v>1024</v>
      </c>
      <c r="B1026" s="31" t="s">
        <v>2836</v>
      </c>
      <c r="C1026" s="8" t="s">
        <v>2837</v>
      </c>
      <c r="D1026" s="8" t="s">
        <v>2808</v>
      </c>
      <c r="E1026" s="8" t="s">
        <v>2835</v>
      </c>
      <c r="F1026" s="8">
        <v>83</v>
      </c>
      <c r="G1026" s="8">
        <v>82.8</v>
      </c>
      <c r="H1026" s="8">
        <v>82.9</v>
      </c>
      <c r="I1026" s="8">
        <v>80</v>
      </c>
      <c r="J1026" s="8">
        <f t="shared" si="14"/>
        <v>81.16</v>
      </c>
      <c r="K1026" s="8">
        <f>COUNTIFS(E:E,E1026,J:J,"&gt;"&amp;J1026)+1</f>
        <v>2</v>
      </c>
      <c r="L1026" s="7" t="s">
        <v>18</v>
      </c>
      <c r="M1026" s="12"/>
    </row>
    <row r="1027" spans="1:13">
      <c r="A1027" s="7">
        <v>1025</v>
      </c>
      <c r="B1027" s="31" t="s">
        <v>2838</v>
      </c>
      <c r="C1027" s="8" t="s">
        <v>2839</v>
      </c>
      <c r="D1027" s="8" t="s">
        <v>2840</v>
      </c>
      <c r="E1027" s="8" t="s">
        <v>2841</v>
      </c>
      <c r="F1027" s="8">
        <v>75</v>
      </c>
      <c r="G1027" s="8">
        <v>89</v>
      </c>
      <c r="H1027" s="8">
        <v>82</v>
      </c>
      <c r="I1027" s="8">
        <v>80.33</v>
      </c>
      <c r="J1027" s="8">
        <f t="shared" si="14"/>
        <v>80.99</v>
      </c>
      <c r="K1027" s="8">
        <f>COUNTIFS(E:E,E1027,J:J,"&gt;"&amp;J1027)+1</f>
        <v>1</v>
      </c>
      <c r="L1027" s="7" t="s">
        <v>18</v>
      </c>
      <c r="M1027" s="12"/>
    </row>
    <row r="1028" spans="1:13">
      <c r="A1028" s="7">
        <v>1026</v>
      </c>
      <c r="B1028" s="31" t="s">
        <v>2842</v>
      </c>
      <c r="C1028" s="8" t="s">
        <v>2843</v>
      </c>
      <c r="D1028" s="8" t="s">
        <v>2840</v>
      </c>
      <c r="E1028" s="8" t="s">
        <v>2841</v>
      </c>
      <c r="F1028" s="8">
        <v>84.5</v>
      </c>
      <c r="G1028" s="8">
        <v>69.7</v>
      </c>
      <c r="H1028" s="8">
        <v>77.1</v>
      </c>
      <c r="I1028" s="8">
        <v>81</v>
      </c>
      <c r="J1028" s="8">
        <f t="shared" si="14"/>
        <v>79.44</v>
      </c>
      <c r="K1028" s="8">
        <f>COUNTIFS(E:E,E1028,J:J,"&gt;"&amp;J1028)+1</f>
        <v>2</v>
      </c>
      <c r="L1028" s="7" t="s">
        <v>18</v>
      </c>
      <c r="M1028" s="12"/>
    </row>
    <row r="1029" spans="1:13">
      <c r="A1029" s="7">
        <v>1027</v>
      </c>
      <c r="B1029" s="31" t="s">
        <v>2844</v>
      </c>
      <c r="C1029" s="8" t="s">
        <v>2845</v>
      </c>
      <c r="D1029" s="8" t="s">
        <v>2846</v>
      </c>
      <c r="E1029" s="8" t="s">
        <v>2847</v>
      </c>
      <c r="F1029" s="8">
        <v>81.5</v>
      </c>
      <c r="G1029" s="8">
        <v>73.6</v>
      </c>
      <c r="H1029" s="8">
        <v>77.55</v>
      </c>
      <c r="I1029" s="8">
        <v>79.66</v>
      </c>
      <c r="J1029" s="8">
        <f t="shared" si="14"/>
        <v>78.81</v>
      </c>
      <c r="K1029" s="8">
        <f>COUNTIFS(E:E,E1029,J:J,"&gt;"&amp;J1029)+1</f>
        <v>1</v>
      </c>
      <c r="L1029" s="7" t="s">
        <v>18</v>
      </c>
      <c r="M1029" s="12"/>
    </row>
    <row r="1030" spans="1:13">
      <c r="A1030" s="7">
        <v>1028</v>
      </c>
      <c r="B1030" s="31" t="s">
        <v>2848</v>
      </c>
      <c r="C1030" s="8" t="s">
        <v>2849</v>
      </c>
      <c r="D1030" s="8" t="s">
        <v>2850</v>
      </c>
      <c r="E1030" s="8" t="s">
        <v>2851</v>
      </c>
      <c r="F1030" s="8">
        <v>82</v>
      </c>
      <c r="G1030" s="8">
        <v>75.2</v>
      </c>
      <c r="H1030" s="8">
        <v>78.6</v>
      </c>
      <c r="I1030" s="8">
        <v>77.33</v>
      </c>
      <c r="J1030" s="8">
        <f t="shared" si="14"/>
        <v>77.83</v>
      </c>
      <c r="K1030" s="8">
        <f>COUNTIFS(E:E,E1030,J:J,"&gt;"&amp;J1030)+1</f>
        <v>1</v>
      </c>
      <c r="L1030" s="7" t="s">
        <v>18</v>
      </c>
      <c r="M1030" s="12"/>
    </row>
    <row r="1031" spans="1:13">
      <c r="A1031" s="7">
        <v>1029</v>
      </c>
      <c r="B1031" s="31" t="s">
        <v>2852</v>
      </c>
      <c r="C1031" s="8" t="s">
        <v>2853</v>
      </c>
      <c r="D1031" s="8" t="s">
        <v>2850</v>
      </c>
      <c r="E1031" s="8" t="s">
        <v>2851</v>
      </c>
      <c r="F1031" s="8">
        <v>81.5</v>
      </c>
      <c r="G1031" s="8">
        <v>70.4</v>
      </c>
      <c r="H1031" s="8">
        <v>75.95</v>
      </c>
      <c r="I1031" s="8">
        <v>78.33</v>
      </c>
      <c r="J1031" s="8">
        <f t="shared" si="14"/>
        <v>77.37</v>
      </c>
      <c r="K1031" s="8">
        <f>COUNTIFS(E:E,E1031,J:J,"&gt;"&amp;J1031)+1</f>
        <v>2</v>
      </c>
      <c r="L1031" s="7" t="s">
        <v>18</v>
      </c>
      <c r="M1031" s="12"/>
    </row>
    <row r="1032" spans="1:13">
      <c r="A1032" s="7">
        <v>1030</v>
      </c>
      <c r="B1032" s="31" t="s">
        <v>2854</v>
      </c>
      <c r="C1032" s="8" t="s">
        <v>2855</v>
      </c>
      <c r="D1032" s="8" t="s">
        <v>2850</v>
      </c>
      <c r="E1032" s="8" t="s">
        <v>2851</v>
      </c>
      <c r="F1032" s="8">
        <v>66.5</v>
      </c>
      <c r="G1032" s="8">
        <v>67.4</v>
      </c>
      <c r="H1032" s="8">
        <v>66.95</v>
      </c>
      <c r="I1032" s="8">
        <v>80</v>
      </c>
      <c r="J1032" s="8">
        <f t="shared" si="14"/>
        <v>74.78</v>
      </c>
      <c r="K1032" s="8">
        <f>COUNTIFS(E:E,E1032,J:J,"&gt;"&amp;J1032)+1</f>
        <v>3</v>
      </c>
      <c r="L1032" s="7" t="s">
        <v>18</v>
      </c>
      <c r="M1032" s="12"/>
    </row>
    <row r="1033" s="2" customFormat="1" spans="1:13">
      <c r="A1033" s="7">
        <v>1031</v>
      </c>
      <c r="B1033" s="31" t="s">
        <v>2856</v>
      </c>
      <c r="C1033" s="8" t="s">
        <v>2857</v>
      </c>
      <c r="D1033" s="8" t="s">
        <v>2858</v>
      </c>
      <c r="E1033" s="8" t="s">
        <v>2859</v>
      </c>
      <c r="F1033" s="8">
        <v>56</v>
      </c>
      <c r="G1033" s="8">
        <v>86.5</v>
      </c>
      <c r="H1033" s="8">
        <v>71.25</v>
      </c>
      <c r="I1033" s="8">
        <v>79.33</v>
      </c>
      <c r="J1033" s="8">
        <f t="shared" si="14"/>
        <v>76.09</v>
      </c>
      <c r="K1033" s="8">
        <f>COUNTIFS(E:E,E1033,J:J,"&gt;"&amp;J1033)+1</f>
        <v>1</v>
      </c>
      <c r="L1033" s="7" t="s">
        <v>18</v>
      </c>
      <c r="M1033" s="12" t="s">
        <v>707</v>
      </c>
    </row>
    <row r="1034" s="2" customFormat="1" spans="1:13">
      <c r="A1034" s="7">
        <v>1032</v>
      </c>
      <c r="B1034" s="8" t="s">
        <v>2860</v>
      </c>
      <c r="C1034" s="8" t="s">
        <v>2861</v>
      </c>
      <c r="D1034" s="8" t="s">
        <v>2858</v>
      </c>
      <c r="E1034" s="8" t="s">
        <v>2862</v>
      </c>
      <c r="F1034" s="8">
        <v>90</v>
      </c>
      <c r="G1034" s="8">
        <v>94.5</v>
      </c>
      <c r="H1034" s="8">
        <v>92.25</v>
      </c>
      <c r="I1034" s="8">
        <v>62.66</v>
      </c>
      <c r="J1034" s="8">
        <f t="shared" si="14"/>
        <v>74.49</v>
      </c>
      <c r="K1034" s="8">
        <f>COUNTIFS(E:E,E1034,J:J,"&gt;"&amp;J1034)+1</f>
        <v>1</v>
      </c>
      <c r="L1034" s="7" t="s">
        <v>18</v>
      </c>
      <c r="M1034" s="12"/>
    </row>
    <row r="1035" s="2" customFormat="1" spans="1:13">
      <c r="A1035" s="7">
        <v>1033</v>
      </c>
      <c r="B1035" s="8" t="s">
        <v>2863</v>
      </c>
      <c r="C1035" s="8" t="s">
        <v>2864</v>
      </c>
      <c r="D1035" s="8" t="s">
        <v>2858</v>
      </c>
      <c r="E1035" s="8" t="s">
        <v>2865</v>
      </c>
      <c r="F1035" s="8">
        <v>83</v>
      </c>
      <c r="G1035" s="8">
        <v>97.8</v>
      </c>
      <c r="H1035" s="8">
        <v>90.4</v>
      </c>
      <c r="I1035" s="8">
        <v>77</v>
      </c>
      <c r="J1035" s="8">
        <f t="shared" si="14"/>
        <v>82.36</v>
      </c>
      <c r="K1035" s="8">
        <f>COUNTIFS(E:E,E1035,J:J,"&gt;"&amp;J1035)+1</f>
        <v>1</v>
      </c>
      <c r="L1035" s="7" t="s">
        <v>18</v>
      </c>
      <c r="M1035" s="12"/>
    </row>
    <row r="1036" s="2" customFormat="1" spans="1:13">
      <c r="A1036" s="7">
        <v>1034</v>
      </c>
      <c r="B1036" s="8" t="s">
        <v>2866</v>
      </c>
      <c r="C1036" s="8" t="s">
        <v>2867</v>
      </c>
      <c r="D1036" s="8" t="s">
        <v>2858</v>
      </c>
      <c r="E1036" s="8" t="s">
        <v>2868</v>
      </c>
      <c r="F1036" s="8">
        <v>79</v>
      </c>
      <c r="G1036" s="8">
        <v>100</v>
      </c>
      <c r="H1036" s="8">
        <v>89.5</v>
      </c>
      <c r="I1036" s="8">
        <v>64.33</v>
      </c>
      <c r="J1036" s="8">
        <f t="shared" si="14"/>
        <v>74.39</v>
      </c>
      <c r="K1036" s="8">
        <f>COUNTIFS(E:E,E1036,J:J,"&gt;"&amp;J1036)+1</f>
        <v>1</v>
      </c>
      <c r="L1036" s="7" t="s">
        <v>18</v>
      </c>
      <c r="M1036" s="12"/>
    </row>
    <row r="1037" s="2" customFormat="1" spans="1:13">
      <c r="A1037" s="7">
        <v>1035</v>
      </c>
      <c r="B1037" s="8" t="s">
        <v>2869</v>
      </c>
      <c r="C1037" s="8" t="s">
        <v>2870</v>
      </c>
      <c r="D1037" s="8" t="s">
        <v>2858</v>
      </c>
      <c r="E1037" s="8" t="s">
        <v>2871</v>
      </c>
      <c r="F1037" s="8">
        <v>90.5</v>
      </c>
      <c r="G1037" s="8">
        <v>71.8</v>
      </c>
      <c r="H1037" s="8">
        <v>81.15</v>
      </c>
      <c r="I1037" s="8">
        <v>76</v>
      </c>
      <c r="J1037" s="8">
        <f t="shared" si="14"/>
        <v>78.06</v>
      </c>
      <c r="K1037" s="8">
        <f>COUNTIFS(E:E,E1037,J:J,"&gt;"&amp;J1037)+1</f>
        <v>1</v>
      </c>
      <c r="L1037" s="7" t="s">
        <v>18</v>
      </c>
      <c r="M1037" s="12"/>
    </row>
    <row r="1038" s="2" customFormat="1" spans="1:13">
      <c r="A1038" s="7">
        <v>1036</v>
      </c>
      <c r="B1038" s="8" t="s">
        <v>2872</v>
      </c>
      <c r="C1038" s="8" t="s">
        <v>2873</v>
      </c>
      <c r="D1038" s="8" t="s">
        <v>2858</v>
      </c>
      <c r="E1038" s="8" t="s">
        <v>2874</v>
      </c>
      <c r="F1038" s="8">
        <v>68</v>
      </c>
      <c r="G1038" s="8">
        <v>87.3</v>
      </c>
      <c r="H1038" s="8">
        <v>77.65</v>
      </c>
      <c r="I1038" s="8">
        <v>79.33</v>
      </c>
      <c r="J1038" s="8">
        <f t="shared" si="14"/>
        <v>78.65</v>
      </c>
      <c r="K1038" s="8">
        <f>COUNTIFS(E:E,E1038,J:J,"&gt;"&amp;J1038)+1</f>
        <v>1</v>
      </c>
      <c r="L1038" s="7" t="s">
        <v>18</v>
      </c>
      <c r="M1038" s="12"/>
    </row>
    <row r="1039" s="2" customFormat="1" spans="1:13">
      <c r="A1039" s="7">
        <v>1037</v>
      </c>
      <c r="B1039" s="8" t="s">
        <v>2875</v>
      </c>
      <c r="C1039" s="8" t="s">
        <v>2876</v>
      </c>
      <c r="D1039" s="8" t="s">
        <v>2858</v>
      </c>
      <c r="E1039" s="8" t="s">
        <v>2877</v>
      </c>
      <c r="F1039" s="8">
        <v>68.5</v>
      </c>
      <c r="G1039" s="8">
        <v>75.1</v>
      </c>
      <c r="H1039" s="8">
        <v>71.8</v>
      </c>
      <c r="I1039" s="8">
        <v>79</v>
      </c>
      <c r="J1039" s="8">
        <f t="shared" si="14"/>
        <v>76.12</v>
      </c>
      <c r="K1039" s="8">
        <f>COUNTIFS(E:E,E1039,J:J,"&gt;"&amp;J1039)+1</f>
        <v>1</v>
      </c>
      <c r="L1039" s="7" t="s">
        <v>18</v>
      </c>
      <c r="M1039" s="12"/>
    </row>
    <row r="1040" s="2" customFormat="1" spans="1:13">
      <c r="A1040" s="7">
        <v>1038</v>
      </c>
      <c r="B1040" s="8" t="s">
        <v>2878</v>
      </c>
      <c r="C1040" s="8" t="s">
        <v>2879</v>
      </c>
      <c r="D1040" s="8" t="s">
        <v>2858</v>
      </c>
      <c r="E1040" s="8" t="s">
        <v>2880</v>
      </c>
      <c r="F1040" s="8">
        <v>83</v>
      </c>
      <c r="G1040" s="8">
        <v>94.5</v>
      </c>
      <c r="H1040" s="8">
        <v>88.75</v>
      </c>
      <c r="I1040" s="8">
        <v>79.66</v>
      </c>
      <c r="J1040" s="8">
        <f t="shared" si="14"/>
        <v>83.29</v>
      </c>
      <c r="K1040" s="8">
        <f>COUNTIFS(E:E,E1040,J:J,"&gt;"&amp;J1040)+1</f>
        <v>1</v>
      </c>
      <c r="L1040" s="7" t="s">
        <v>18</v>
      </c>
      <c r="M1040" s="12"/>
    </row>
    <row r="1041" s="2" customFormat="1" spans="1:13">
      <c r="A1041" s="7">
        <v>1039</v>
      </c>
      <c r="B1041" s="8" t="s">
        <v>2881</v>
      </c>
      <c r="C1041" s="8" t="s">
        <v>2882</v>
      </c>
      <c r="D1041" s="8" t="s">
        <v>2858</v>
      </c>
      <c r="E1041" s="8" t="s">
        <v>2883</v>
      </c>
      <c r="F1041" s="8">
        <v>85.5</v>
      </c>
      <c r="G1041" s="8">
        <v>72.5</v>
      </c>
      <c r="H1041" s="8">
        <v>79</v>
      </c>
      <c r="I1041" s="8">
        <v>80</v>
      </c>
      <c r="J1041" s="8">
        <f t="shared" si="14"/>
        <v>79.6</v>
      </c>
      <c r="K1041" s="8">
        <f>COUNTIFS(E:E,E1041,J:J,"&gt;"&amp;J1041)+1</f>
        <v>1</v>
      </c>
      <c r="L1041" s="7" t="s">
        <v>18</v>
      </c>
      <c r="M1041" s="12"/>
    </row>
    <row r="1042" s="2" customFormat="1" spans="1:13">
      <c r="A1042" s="7">
        <v>1040</v>
      </c>
      <c r="B1042" s="8" t="s">
        <v>2884</v>
      </c>
      <c r="C1042" s="8" t="s">
        <v>2885</v>
      </c>
      <c r="D1042" s="8" t="s">
        <v>2858</v>
      </c>
      <c r="E1042" s="8" t="s">
        <v>2886</v>
      </c>
      <c r="F1042" s="8">
        <v>94.5</v>
      </c>
      <c r="G1042" s="8">
        <v>50.3</v>
      </c>
      <c r="H1042" s="8">
        <v>72.4</v>
      </c>
      <c r="I1042" s="8">
        <v>77.33</v>
      </c>
      <c r="J1042" s="8">
        <f t="shared" si="14"/>
        <v>75.35</v>
      </c>
      <c r="K1042" s="8">
        <f>COUNTIFS(E:E,E1042,J:J,"&gt;"&amp;J1042)+1</f>
        <v>1</v>
      </c>
      <c r="L1042" s="7" t="s">
        <v>18</v>
      </c>
      <c r="M1042" s="12"/>
    </row>
    <row r="1043" s="2" customFormat="1" spans="1:13">
      <c r="A1043" s="7">
        <v>1041</v>
      </c>
      <c r="B1043" s="8" t="s">
        <v>2887</v>
      </c>
      <c r="C1043" s="8" t="s">
        <v>2888</v>
      </c>
      <c r="D1043" s="8" t="s">
        <v>2858</v>
      </c>
      <c r="E1043" s="8" t="s">
        <v>2889</v>
      </c>
      <c r="F1043" s="8">
        <v>67.5</v>
      </c>
      <c r="G1043" s="8">
        <v>60.8</v>
      </c>
      <c r="H1043" s="8">
        <v>64.15</v>
      </c>
      <c r="I1043" s="8">
        <v>81</v>
      </c>
      <c r="J1043" s="8">
        <f t="shared" si="14"/>
        <v>74.26</v>
      </c>
      <c r="K1043" s="8">
        <f>COUNTIFS(E:E,E1043,J:J,"&gt;"&amp;J1043)+1</f>
        <v>1</v>
      </c>
      <c r="L1043" s="7" t="s">
        <v>18</v>
      </c>
      <c r="M1043" s="12"/>
    </row>
    <row r="1044" s="2" customFormat="1" spans="1:13">
      <c r="A1044" s="7">
        <v>1042</v>
      </c>
      <c r="B1044" s="8" t="s">
        <v>2890</v>
      </c>
      <c r="C1044" s="8" t="s">
        <v>2891</v>
      </c>
      <c r="D1044" s="8" t="s">
        <v>2858</v>
      </c>
      <c r="E1044" s="8" t="s">
        <v>2892</v>
      </c>
      <c r="F1044" s="8">
        <v>89.5</v>
      </c>
      <c r="G1044" s="8">
        <v>87.3</v>
      </c>
      <c r="H1044" s="8">
        <v>88.4</v>
      </c>
      <c r="I1044" s="8">
        <v>78.33</v>
      </c>
      <c r="J1044" s="8">
        <f t="shared" si="14"/>
        <v>82.35</v>
      </c>
      <c r="K1044" s="8">
        <f>COUNTIFS(E:E,E1044,J:J,"&gt;"&amp;J1044)+1</f>
        <v>1</v>
      </c>
      <c r="L1044" s="7" t="s">
        <v>18</v>
      </c>
      <c r="M1044" s="12"/>
    </row>
    <row r="1045" s="2" customFormat="1" spans="1:13">
      <c r="A1045" s="7">
        <v>1043</v>
      </c>
      <c r="B1045" s="8" t="s">
        <v>2893</v>
      </c>
      <c r="C1045" s="8" t="s">
        <v>2894</v>
      </c>
      <c r="D1045" s="8" t="s">
        <v>2858</v>
      </c>
      <c r="E1045" s="8" t="s">
        <v>2892</v>
      </c>
      <c r="F1045" s="8">
        <v>74</v>
      </c>
      <c r="G1045" s="8">
        <v>88.2</v>
      </c>
      <c r="H1045" s="8">
        <v>81.1</v>
      </c>
      <c r="I1045" s="8">
        <v>80</v>
      </c>
      <c r="J1045" s="8">
        <f t="shared" si="14"/>
        <v>80.44</v>
      </c>
      <c r="K1045" s="8">
        <f>COUNTIFS(E:E,E1045,J:J,"&gt;"&amp;J1045)+1</f>
        <v>2</v>
      </c>
      <c r="L1045" s="7" t="s">
        <v>18</v>
      </c>
      <c r="M1045" s="12"/>
    </row>
    <row r="1046" s="2" customFormat="1" spans="1:13">
      <c r="A1046" s="7">
        <v>1044</v>
      </c>
      <c r="B1046" s="8" t="s">
        <v>2895</v>
      </c>
      <c r="C1046" s="8" t="s">
        <v>2896</v>
      </c>
      <c r="D1046" s="8" t="s">
        <v>2858</v>
      </c>
      <c r="E1046" s="8" t="s">
        <v>2897</v>
      </c>
      <c r="F1046" s="8">
        <v>83</v>
      </c>
      <c r="G1046" s="8">
        <v>94.2</v>
      </c>
      <c r="H1046" s="8">
        <v>88.6</v>
      </c>
      <c r="I1046" s="8">
        <v>78.33</v>
      </c>
      <c r="J1046" s="8">
        <f t="shared" si="14"/>
        <v>82.43</v>
      </c>
      <c r="K1046" s="8">
        <f>COUNTIFS(E:E,E1046,J:J,"&gt;"&amp;J1046)+1</f>
        <v>1</v>
      </c>
      <c r="L1046" s="7" t="s">
        <v>18</v>
      </c>
      <c r="M1046" s="12"/>
    </row>
    <row r="1047" s="2" customFormat="1" spans="1:13">
      <c r="A1047" s="7">
        <v>1045</v>
      </c>
      <c r="B1047" s="8" t="s">
        <v>2898</v>
      </c>
      <c r="C1047" s="8" t="s">
        <v>225</v>
      </c>
      <c r="D1047" s="8" t="s">
        <v>2858</v>
      </c>
      <c r="E1047" s="8" t="s">
        <v>2897</v>
      </c>
      <c r="F1047" s="8">
        <v>82.5</v>
      </c>
      <c r="G1047" s="8">
        <v>76.2</v>
      </c>
      <c r="H1047" s="8">
        <v>79.35</v>
      </c>
      <c r="I1047" s="8">
        <v>80.66</v>
      </c>
      <c r="J1047" s="8">
        <f t="shared" si="14"/>
        <v>80.13</v>
      </c>
      <c r="K1047" s="8">
        <f>COUNTIFS(E:E,E1047,J:J,"&gt;"&amp;J1047)+1</f>
        <v>2</v>
      </c>
      <c r="L1047" s="7" t="s">
        <v>18</v>
      </c>
      <c r="M1047" s="12"/>
    </row>
    <row r="1048" s="2" customFormat="1" spans="1:13">
      <c r="A1048" s="7">
        <v>1046</v>
      </c>
      <c r="B1048" s="8" t="s">
        <v>2899</v>
      </c>
      <c r="C1048" s="8" t="s">
        <v>2900</v>
      </c>
      <c r="D1048" s="8" t="s">
        <v>2858</v>
      </c>
      <c r="E1048" s="8" t="s">
        <v>2901</v>
      </c>
      <c r="F1048" s="8">
        <v>91</v>
      </c>
      <c r="G1048" s="8">
        <v>77.9</v>
      </c>
      <c r="H1048" s="8">
        <v>84.45</v>
      </c>
      <c r="I1048" s="8">
        <v>75</v>
      </c>
      <c r="J1048" s="8">
        <f t="shared" si="14"/>
        <v>78.78</v>
      </c>
      <c r="K1048" s="8">
        <f>COUNTIFS(E:E,E1048,J:J,"&gt;"&amp;J1048)+1</f>
        <v>1</v>
      </c>
      <c r="L1048" s="7" t="s">
        <v>18</v>
      </c>
      <c r="M1048" s="12"/>
    </row>
    <row r="1049" s="2" customFormat="1" spans="1:13">
      <c r="A1049" s="7">
        <v>1047</v>
      </c>
      <c r="B1049" s="8" t="s">
        <v>2902</v>
      </c>
      <c r="C1049" s="8" t="s">
        <v>2903</v>
      </c>
      <c r="D1049" s="8" t="s">
        <v>2858</v>
      </c>
      <c r="E1049" s="8" t="s">
        <v>2904</v>
      </c>
      <c r="F1049" s="8">
        <v>75.5</v>
      </c>
      <c r="G1049" s="8">
        <v>98.9</v>
      </c>
      <c r="H1049" s="8">
        <v>87.2</v>
      </c>
      <c r="I1049" s="8">
        <v>81</v>
      </c>
      <c r="J1049" s="8">
        <f t="shared" si="14"/>
        <v>83.48</v>
      </c>
      <c r="K1049" s="8">
        <f>COUNTIFS(E:E,E1049,J:J,"&gt;"&amp;J1049)+1</f>
        <v>1</v>
      </c>
      <c r="L1049" s="7" t="s">
        <v>18</v>
      </c>
      <c r="M1049" s="12"/>
    </row>
    <row r="1050" s="2" customFormat="1" spans="1:13">
      <c r="A1050" s="7">
        <v>1048</v>
      </c>
      <c r="B1050" s="8" t="s">
        <v>2905</v>
      </c>
      <c r="C1050" s="8" t="s">
        <v>2906</v>
      </c>
      <c r="D1050" s="8" t="s">
        <v>2858</v>
      </c>
      <c r="E1050" s="8" t="s">
        <v>2904</v>
      </c>
      <c r="F1050" s="8">
        <v>70</v>
      </c>
      <c r="G1050" s="8">
        <v>97.6</v>
      </c>
      <c r="H1050" s="8">
        <v>83.8</v>
      </c>
      <c r="I1050" s="8">
        <v>78.33</v>
      </c>
      <c r="J1050" s="8">
        <f t="shared" si="14"/>
        <v>80.51</v>
      </c>
      <c r="K1050" s="8">
        <f>COUNTIFS(E:E,E1050,J:J,"&gt;"&amp;J1050)+1</f>
        <v>2</v>
      </c>
      <c r="L1050" s="7" t="s">
        <v>18</v>
      </c>
      <c r="M1050" s="12"/>
    </row>
    <row r="1051" s="2" customFormat="1" spans="1:13">
      <c r="A1051" s="7">
        <v>1049</v>
      </c>
      <c r="B1051" s="8" t="s">
        <v>2907</v>
      </c>
      <c r="C1051" s="8" t="s">
        <v>2908</v>
      </c>
      <c r="D1051" s="8" t="s">
        <v>2858</v>
      </c>
      <c r="E1051" s="8" t="s">
        <v>2904</v>
      </c>
      <c r="F1051" s="8">
        <v>83.5</v>
      </c>
      <c r="G1051" s="8">
        <v>87.8</v>
      </c>
      <c r="H1051" s="8">
        <v>85.65</v>
      </c>
      <c r="I1051" s="8">
        <v>76.33</v>
      </c>
      <c r="J1051" s="8">
        <f t="shared" si="14"/>
        <v>80.05</v>
      </c>
      <c r="K1051" s="8">
        <f>COUNTIFS(E:E,E1051,J:J,"&gt;"&amp;J1051)+1</f>
        <v>3</v>
      </c>
      <c r="L1051" s="7" t="s">
        <v>18</v>
      </c>
      <c r="M1051" s="12"/>
    </row>
    <row r="1052" s="2" customFormat="1" spans="1:13">
      <c r="A1052" s="7">
        <v>1050</v>
      </c>
      <c r="B1052" s="8" t="s">
        <v>2909</v>
      </c>
      <c r="C1052" s="8" t="s">
        <v>2910</v>
      </c>
      <c r="D1052" s="8" t="s">
        <v>2858</v>
      </c>
      <c r="E1052" s="8" t="s">
        <v>2904</v>
      </c>
      <c r="F1052" s="8">
        <v>83</v>
      </c>
      <c r="G1052" s="8">
        <v>75.3</v>
      </c>
      <c r="H1052" s="8">
        <v>79.15</v>
      </c>
      <c r="I1052" s="8">
        <v>79.33</v>
      </c>
      <c r="J1052" s="8">
        <f t="shared" si="14"/>
        <v>79.25</v>
      </c>
      <c r="K1052" s="8">
        <f>COUNTIFS(E:E,E1052,J:J,"&gt;"&amp;J1052)+1</f>
        <v>4</v>
      </c>
      <c r="L1052" s="7" t="s">
        <v>18</v>
      </c>
      <c r="M1052" s="12"/>
    </row>
    <row r="1053" s="2" customFormat="1" spans="1:13">
      <c r="A1053" s="7">
        <v>1051</v>
      </c>
      <c r="B1053" s="8" t="s">
        <v>2911</v>
      </c>
      <c r="C1053" s="8" t="s">
        <v>2912</v>
      </c>
      <c r="D1053" s="8" t="s">
        <v>2858</v>
      </c>
      <c r="E1053" s="8" t="s">
        <v>2904</v>
      </c>
      <c r="F1053" s="8">
        <v>90.5</v>
      </c>
      <c r="G1053" s="8">
        <v>84.4</v>
      </c>
      <c r="H1053" s="8">
        <v>87.45</v>
      </c>
      <c r="I1053" s="8">
        <v>73.33</v>
      </c>
      <c r="J1053" s="8">
        <f t="shared" si="14"/>
        <v>78.97</v>
      </c>
      <c r="K1053" s="8">
        <f>COUNTIFS(E:E,E1053,J:J,"&gt;"&amp;J1053)+1</f>
        <v>5</v>
      </c>
      <c r="L1053" s="7" t="s">
        <v>18</v>
      </c>
      <c r="M1053" s="12"/>
    </row>
    <row r="1054" s="2" customFormat="1" spans="1:13">
      <c r="A1054" s="7">
        <v>1052</v>
      </c>
      <c r="B1054" s="8" t="s">
        <v>2913</v>
      </c>
      <c r="C1054" s="8" t="s">
        <v>2914</v>
      </c>
      <c r="D1054" s="8" t="s">
        <v>2858</v>
      </c>
      <c r="E1054" s="8" t="s">
        <v>2915</v>
      </c>
      <c r="F1054" s="8">
        <v>92.5</v>
      </c>
      <c r="G1054" s="8">
        <v>92.4</v>
      </c>
      <c r="H1054" s="8">
        <v>92.45</v>
      </c>
      <c r="I1054" s="8">
        <v>77.33</v>
      </c>
      <c r="J1054" s="8">
        <f t="shared" si="14"/>
        <v>83.37</v>
      </c>
      <c r="K1054" s="8">
        <f>COUNTIFS(E:E,E1054,J:J,"&gt;"&amp;J1054)+1</f>
        <v>1</v>
      </c>
      <c r="L1054" s="7" t="s">
        <v>18</v>
      </c>
      <c r="M1054" s="12"/>
    </row>
    <row r="1055" s="2" customFormat="1" spans="1:13">
      <c r="A1055" s="7">
        <v>1053</v>
      </c>
      <c r="B1055" s="8" t="s">
        <v>2916</v>
      </c>
      <c r="C1055" s="8" t="s">
        <v>2917</v>
      </c>
      <c r="D1055" s="8" t="s">
        <v>2858</v>
      </c>
      <c r="E1055" s="8" t="s">
        <v>2915</v>
      </c>
      <c r="F1055" s="8">
        <v>86</v>
      </c>
      <c r="G1055" s="8">
        <v>85</v>
      </c>
      <c r="H1055" s="8">
        <v>85.5</v>
      </c>
      <c r="I1055" s="8">
        <v>78.66</v>
      </c>
      <c r="J1055" s="8">
        <f t="shared" si="14"/>
        <v>81.39</v>
      </c>
      <c r="K1055" s="8">
        <f>COUNTIFS(E:E,E1055,J:J,"&gt;"&amp;J1055)+1</f>
        <v>2</v>
      </c>
      <c r="L1055" s="7" t="s">
        <v>18</v>
      </c>
      <c r="M1055" s="12"/>
    </row>
    <row r="1056" s="2" customFormat="1" spans="1:13">
      <c r="A1056" s="7">
        <v>1054</v>
      </c>
      <c r="B1056" s="8" t="s">
        <v>2918</v>
      </c>
      <c r="C1056" s="8" t="s">
        <v>2919</v>
      </c>
      <c r="D1056" s="8" t="s">
        <v>2858</v>
      </c>
      <c r="E1056" s="8" t="s">
        <v>2915</v>
      </c>
      <c r="F1056" s="8">
        <v>92</v>
      </c>
      <c r="G1056" s="8">
        <v>74.5</v>
      </c>
      <c r="H1056" s="8">
        <v>83.25</v>
      </c>
      <c r="I1056" s="8">
        <v>79.33</v>
      </c>
      <c r="J1056" s="8">
        <f t="shared" si="14"/>
        <v>80.89</v>
      </c>
      <c r="K1056" s="8">
        <f>COUNTIFS(E:E,E1056,J:J,"&gt;"&amp;J1056)+1</f>
        <v>3</v>
      </c>
      <c r="L1056" s="7" t="s">
        <v>18</v>
      </c>
      <c r="M1056" s="12"/>
    </row>
    <row r="1057" s="2" customFormat="1" spans="1:13">
      <c r="A1057" s="7">
        <v>1055</v>
      </c>
      <c r="B1057" s="8" t="s">
        <v>2920</v>
      </c>
      <c r="C1057" s="8" t="s">
        <v>2921</v>
      </c>
      <c r="D1057" s="8" t="s">
        <v>2858</v>
      </c>
      <c r="E1057" s="8" t="s">
        <v>2915</v>
      </c>
      <c r="F1057" s="8">
        <v>80.5</v>
      </c>
      <c r="G1057" s="8">
        <v>74.3</v>
      </c>
      <c r="H1057" s="8">
        <v>77.4</v>
      </c>
      <c r="I1057" s="8">
        <v>79.33</v>
      </c>
      <c r="J1057" s="8">
        <f t="shared" si="14"/>
        <v>78.55</v>
      </c>
      <c r="K1057" s="8">
        <f>COUNTIFS(E:E,E1057,J:J,"&gt;"&amp;J1057)+1</f>
        <v>4</v>
      </c>
      <c r="L1057" s="7" t="s">
        <v>18</v>
      </c>
      <c r="M1057" s="12"/>
    </row>
    <row r="1058" s="2" customFormat="1" spans="1:13">
      <c r="A1058" s="7">
        <v>1056</v>
      </c>
      <c r="B1058" s="8" t="s">
        <v>2922</v>
      </c>
      <c r="C1058" s="8" t="s">
        <v>2923</v>
      </c>
      <c r="D1058" s="8" t="s">
        <v>2858</v>
      </c>
      <c r="E1058" s="8" t="s">
        <v>2915</v>
      </c>
      <c r="F1058" s="8">
        <v>78.5</v>
      </c>
      <c r="G1058" s="8">
        <v>79.4</v>
      </c>
      <c r="H1058" s="8">
        <v>78.95</v>
      </c>
      <c r="I1058" s="8">
        <v>76.66</v>
      </c>
      <c r="J1058" s="8">
        <f t="shared" si="14"/>
        <v>77.57</v>
      </c>
      <c r="K1058" s="8">
        <f>COUNTIFS(E:E,E1058,J:J,"&gt;"&amp;J1058)+1</f>
        <v>5</v>
      </c>
      <c r="L1058" s="7" t="s">
        <v>18</v>
      </c>
      <c r="M1058" s="12"/>
    </row>
    <row r="1059" s="2" customFormat="1" spans="1:13">
      <c r="A1059" s="7">
        <v>1057</v>
      </c>
      <c r="B1059" s="8" t="s">
        <v>2924</v>
      </c>
      <c r="C1059" s="8" t="s">
        <v>2925</v>
      </c>
      <c r="D1059" s="8" t="s">
        <v>2858</v>
      </c>
      <c r="E1059" s="8" t="s">
        <v>2915</v>
      </c>
      <c r="F1059" s="8">
        <v>78.5</v>
      </c>
      <c r="G1059" s="8">
        <v>62.5</v>
      </c>
      <c r="H1059" s="8">
        <v>70.5</v>
      </c>
      <c r="I1059" s="8">
        <v>81.66</v>
      </c>
      <c r="J1059" s="8">
        <f t="shared" si="14"/>
        <v>77.19</v>
      </c>
      <c r="K1059" s="8">
        <f>COUNTIFS(E:E,E1059,J:J,"&gt;"&amp;J1059)+1</f>
        <v>6</v>
      </c>
      <c r="L1059" s="7" t="s">
        <v>18</v>
      </c>
      <c r="M1059" s="12"/>
    </row>
    <row r="1060" s="2" customFormat="1" spans="1:13">
      <c r="A1060" s="7">
        <v>1058</v>
      </c>
      <c r="B1060" s="8" t="s">
        <v>2926</v>
      </c>
      <c r="C1060" s="8" t="s">
        <v>2927</v>
      </c>
      <c r="D1060" s="8" t="s">
        <v>2858</v>
      </c>
      <c r="E1060" s="8" t="s">
        <v>2915</v>
      </c>
      <c r="F1060" s="8">
        <v>83.5</v>
      </c>
      <c r="G1060" s="8">
        <v>72.4</v>
      </c>
      <c r="H1060" s="8">
        <v>77.95</v>
      </c>
      <c r="I1060" s="8">
        <v>75.66</v>
      </c>
      <c r="J1060" s="8">
        <f t="shared" si="14"/>
        <v>76.57</v>
      </c>
      <c r="K1060" s="8">
        <f>COUNTIFS(E:E,E1060,J:J,"&gt;"&amp;J1060)+1</f>
        <v>7</v>
      </c>
      <c r="L1060" s="7" t="s">
        <v>18</v>
      </c>
      <c r="M1060" s="12"/>
    </row>
    <row r="1061" s="2" customFormat="1" spans="1:13">
      <c r="A1061" s="7">
        <v>1059</v>
      </c>
      <c r="B1061" s="8" t="s">
        <v>2928</v>
      </c>
      <c r="C1061" s="8" t="s">
        <v>2929</v>
      </c>
      <c r="D1061" s="8" t="s">
        <v>2858</v>
      </c>
      <c r="E1061" s="8" t="s">
        <v>2915</v>
      </c>
      <c r="F1061" s="8">
        <v>68.5</v>
      </c>
      <c r="G1061" s="8">
        <v>72.1</v>
      </c>
      <c r="H1061" s="8">
        <v>70.3</v>
      </c>
      <c r="I1061" s="8">
        <v>80.33</v>
      </c>
      <c r="J1061" s="8">
        <f t="shared" si="14"/>
        <v>76.31</v>
      </c>
      <c r="K1061" s="8">
        <f>COUNTIFS(E:E,E1061,J:J,"&gt;"&amp;J1061)+1</f>
        <v>8</v>
      </c>
      <c r="L1061" s="7" t="s">
        <v>18</v>
      </c>
      <c r="M1061" s="12"/>
    </row>
    <row r="1062" s="2" customFormat="1" spans="1:13">
      <c r="A1062" s="7">
        <v>1060</v>
      </c>
      <c r="B1062" s="8" t="s">
        <v>2930</v>
      </c>
      <c r="C1062" s="8" t="s">
        <v>2931</v>
      </c>
      <c r="D1062" s="8" t="s">
        <v>2858</v>
      </c>
      <c r="E1062" s="8" t="s">
        <v>2932</v>
      </c>
      <c r="F1062" s="8">
        <v>94</v>
      </c>
      <c r="G1062" s="8">
        <v>116</v>
      </c>
      <c r="H1062" s="8">
        <v>105</v>
      </c>
      <c r="I1062" s="8">
        <v>74.66</v>
      </c>
      <c r="J1062" s="8">
        <f t="shared" si="14"/>
        <v>86.79</v>
      </c>
      <c r="K1062" s="8">
        <f>COUNTIFS(E:E,E1062,J:J,"&gt;"&amp;J1062)+1</f>
        <v>1</v>
      </c>
      <c r="L1062" s="7" t="s">
        <v>18</v>
      </c>
      <c r="M1062" s="12"/>
    </row>
    <row r="1063" s="2" customFormat="1" spans="1:13">
      <c r="A1063" s="7">
        <v>1061</v>
      </c>
      <c r="B1063" s="8" t="s">
        <v>2933</v>
      </c>
      <c r="C1063" s="8" t="s">
        <v>2934</v>
      </c>
      <c r="D1063" s="8" t="s">
        <v>2858</v>
      </c>
      <c r="E1063" s="8" t="s">
        <v>2935</v>
      </c>
      <c r="F1063" s="8">
        <v>99</v>
      </c>
      <c r="G1063" s="8">
        <v>117</v>
      </c>
      <c r="H1063" s="8">
        <v>108</v>
      </c>
      <c r="I1063" s="8">
        <v>80</v>
      </c>
      <c r="J1063" s="8">
        <f t="shared" ref="J1063:J1066" si="15">TRUNC(H1063*0.4,2)+TRUNC(I1063*0.6,2)</f>
        <v>91.2</v>
      </c>
      <c r="K1063" s="8">
        <f>COUNTIFS(E:E,E1063,J:J,"&gt;"&amp;J1063)+1</f>
        <v>1</v>
      </c>
      <c r="L1063" s="7" t="s">
        <v>18</v>
      </c>
      <c r="M1063" s="12"/>
    </row>
    <row r="1064" s="2" customFormat="1" spans="1:13">
      <c r="A1064" s="7">
        <v>1062</v>
      </c>
      <c r="B1064" s="8" t="s">
        <v>2936</v>
      </c>
      <c r="C1064" s="8" t="s">
        <v>2937</v>
      </c>
      <c r="D1064" s="8" t="s">
        <v>2858</v>
      </c>
      <c r="E1064" s="8" t="s">
        <v>2935</v>
      </c>
      <c r="F1064" s="8">
        <v>101</v>
      </c>
      <c r="G1064" s="8">
        <v>106</v>
      </c>
      <c r="H1064" s="8">
        <v>103.5</v>
      </c>
      <c r="I1064" s="8">
        <v>77.33</v>
      </c>
      <c r="J1064" s="8">
        <f t="shared" si="15"/>
        <v>87.79</v>
      </c>
      <c r="K1064" s="8">
        <f>COUNTIFS(E:E,E1064,J:J,"&gt;"&amp;J1064)+1</f>
        <v>2</v>
      </c>
      <c r="L1064" s="7" t="s">
        <v>18</v>
      </c>
      <c r="M1064" s="12"/>
    </row>
    <row r="1065" s="2" customFormat="1" spans="1:13">
      <c r="A1065" s="7">
        <v>1063</v>
      </c>
      <c r="B1065" s="8" t="s">
        <v>2938</v>
      </c>
      <c r="C1065" s="8" t="s">
        <v>2939</v>
      </c>
      <c r="D1065" s="8" t="s">
        <v>2858</v>
      </c>
      <c r="E1065" s="8" t="s">
        <v>2940</v>
      </c>
      <c r="F1065" s="8">
        <v>98</v>
      </c>
      <c r="G1065" s="8">
        <v>124.5</v>
      </c>
      <c r="H1065" s="8">
        <v>111.25</v>
      </c>
      <c r="I1065" s="8">
        <v>80.33</v>
      </c>
      <c r="J1065" s="8">
        <f t="shared" si="15"/>
        <v>92.69</v>
      </c>
      <c r="K1065" s="8">
        <f>COUNTIFS(E:E,E1065,J:J,"&gt;"&amp;J1065)+1</f>
        <v>1</v>
      </c>
      <c r="L1065" s="7" t="s">
        <v>18</v>
      </c>
      <c r="M1065" s="12"/>
    </row>
    <row r="1066" s="2" customFormat="1" spans="1:13">
      <c r="A1066" s="7">
        <v>1064</v>
      </c>
      <c r="B1066" s="8" t="s">
        <v>2941</v>
      </c>
      <c r="C1066" s="8" t="s">
        <v>2942</v>
      </c>
      <c r="D1066" s="8" t="s">
        <v>2858</v>
      </c>
      <c r="E1066" s="8" t="s">
        <v>2943</v>
      </c>
      <c r="F1066" s="8">
        <v>76.5</v>
      </c>
      <c r="G1066" s="8">
        <v>92</v>
      </c>
      <c r="H1066" s="8">
        <v>84.25</v>
      </c>
      <c r="I1066" s="8">
        <v>81.66</v>
      </c>
      <c r="J1066" s="8">
        <f t="shared" si="15"/>
        <v>82.69</v>
      </c>
      <c r="K1066" s="8">
        <f>COUNTIFS(E:E,E1066,J:J,"&gt;"&amp;J1066)+1</f>
        <v>1</v>
      </c>
      <c r="L1066" s="7" t="s">
        <v>18</v>
      </c>
      <c r="M1066" s="12"/>
    </row>
    <row r="1067" spans="1:13">
      <c r="A1067" s="7">
        <v>1065</v>
      </c>
      <c r="B1067" s="7" t="s">
        <v>2944</v>
      </c>
      <c r="C1067" s="7" t="s">
        <v>2945</v>
      </c>
      <c r="D1067" s="7" t="s">
        <v>2946</v>
      </c>
      <c r="E1067" s="7" t="s">
        <v>2947</v>
      </c>
      <c r="F1067" s="7">
        <v>95</v>
      </c>
      <c r="G1067" s="7">
        <v>69.9</v>
      </c>
      <c r="H1067" s="7">
        <v>82.45</v>
      </c>
      <c r="I1067" s="7">
        <v>81.66</v>
      </c>
      <c r="J1067" s="7">
        <v>81.97</v>
      </c>
      <c r="K1067" s="11">
        <v>1</v>
      </c>
      <c r="L1067" s="7" t="s">
        <v>18</v>
      </c>
      <c r="M1067" s="12" t="s">
        <v>707</v>
      </c>
    </row>
    <row r="1068" spans="1:13">
      <c r="A1068" s="7">
        <v>1066</v>
      </c>
      <c r="B1068" s="7" t="s">
        <v>2948</v>
      </c>
      <c r="C1068" s="7" t="s">
        <v>2949</v>
      </c>
      <c r="D1068" s="7" t="s">
        <v>2946</v>
      </c>
      <c r="E1068" s="7" t="s">
        <v>2947</v>
      </c>
      <c r="F1068" s="7">
        <v>82</v>
      </c>
      <c r="G1068" s="7">
        <v>73.7</v>
      </c>
      <c r="H1068" s="7">
        <v>77.85</v>
      </c>
      <c r="I1068" s="7">
        <v>79.66</v>
      </c>
      <c r="J1068" s="7">
        <v>78.93</v>
      </c>
      <c r="K1068" s="11">
        <v>2</v>
      </c>
      <c r="L1068" s="7" t="s">
        <v>18</v>
      </c>
      <c r="M1068" s="12"/>
    </row>
    <row r="1069" spans="1:13">
      <c r="A1069" s="7">
        <v>1067</v>
      </c>
      <c r="B1069" s="7" t="s">
        <v>2950</v>
      </c>
      <c r="C1069" s="7" t="s">
        <v>2951</v>
      </c>
      <c r="D1069" s="7" t="s">
        <v>2946</v>
      </c>
      <c r="E1069" s="7" t="s">
        <v>2952</v>
      </c>
      <c r="F1069" s="7">
        <v>86.5</v>
      </c>
      <c r="G1069" s="7">
        <v>82.1</v>
      </c>
      <c r="H1069" s="7">
        <v>84.3</v>
      </c>
      <c r="I1069" s="7">
        <v>85</v>
      </c>
      <c r="J1069" s="7">
        <v>84.72</v>
      </c>
      <c r="K1069" s="11">
        <v>1</v>
      </c>
      <c r="L1069" s="7" t="s">
        <v>18</v>
      </c>
      <c r="M1069" s="12"/>
    </row>
    <row r="1070" spans="1:13">
      <c r="A1070" s="7">
        <v>1068</v>
      </c>
      <c r="B1070" s="7" t="s">
        <v>2953</v>
      </c>
      <c r="C1070" s="7" t="s">
        <v>2954</v>
      </c>
      <c r="D1070" s="7" t="s">
        <v>2946</v>
      </c>
      <c r="E1070" s="7" t="s">
        <v>2955</v>
      </c>
      <c r="F1070" s="7">
        <v>67</v>
      </c>
      <c r="G1070" s="7">
        <v>90.2</v>
      </c>
      <c r="H1070" s="7">
        <v>78.6</v>
      </c>
      <c r="I1070" s="7">
        <v>75</v>
      </c>
      <c r="J1070" s="7">
        <v>76.44</v>
      </c>
      <c r="K1070" s="11">
        <v>1</v>
      </c>
      <c r="L1070" s="7" t="s">
        <v>18</v>
      </c>
      <c r="M1070" s="12"/>
    </row>
    <row r="1071" spans="1:13">
      <c r="A1071" s="7">
        <v>1069</v>
      </c>
      <c r="B1071" s="7" t="s">
        <v>2956</v>
      </c>
      <c r="C1071" s="7" t="s">
        <v>2957</v>
      </c>
      <c r="D1071" s="7" t="s">
        <v>2946</v>
      </c>
      <c r="E1071" s="7" t="s">
        <v>2958</v>
      </c>
      <c r="F1071" s="7">
        <v>88</v>
      </c>
      <c r="G1071" s="7">
        <v>84.7</v>
      </c>
      <c r="H1071" s="7">
        <v>86.35</v>
      </c>
      <c r="I1071" s="7">
        <v>77.66</v>
      </c>
      <c r="J1071" s="7">
        <v>81.13</v>
      </c>
      <c r="K1071" s="11">
        <v>1</v>
      </c>
      <c r="L1071" s="7" t="s">
        <v>18</v>
      </c>
      <c r="M1071" s="12"/>
    </row>
    <row r="1072" spans="1:13">
      <c r="A1072" s="7">
        <v>1070</v>
      </c>
      <c r="B1072" s="7" t="s">
        <v>2959</v>
      </c>
      <c r="C1072" s="7" t="s">
        <v>2960</v>
      </c>
      <c r="D1072" s="7" t="s">
        <v>2946</v>
      </c>
      <c r="E1072" s="7" t="s">
        <v>2961</v>
      </c>
      <c r="F1072" s="7">
        <v>98.5</v>
      </c>
      <c r="G1072" s="7">
        <v>70</v>
      </c>
      <c r="H1072" s="7">
        <v>84.25</v>
      </c>
      <c r="I1072" s="7">
        <v>82.66</v>
      </c>
      <c r="J1072" s="7">
        <v>83.29</v>
      </c>
      <c r="K1072" s="11">
        <v>1</v>
      </c>
      <c r="L1072" s="7" t="s">
        <v>18</v>
      </c>
      <c r="M1072" s="12"/>
    </row>
    <row r="1073" spans="1:13">
      <c r="A1073" s="7">
        <v>1071</v>
      </c>
      <c r="B1073" s="7" t="s">
        <v>2962</v>
      </c>
      <c r="C1073" s="7" t="s">
        <v>2963</v>
      </c>
      <c r="D1073" s="7" t="s">
        <v>2946</v>
      </c>
      <c r="E1073" s="7" t="s">
        <v>2964</v>
      </c>
      <c r="F1073" s="7">
        <v>70.5</v>
      </c>
      <c r="G1073" s="7">
        <v>85</v>
      </c>
      <c r="H1073" s="7">
        <v>77.75</v>
      </c>
      <c r="I1073" s="7">
        <v>75</v>
      </c>
      <c r="J1073" s="7">
        <v>76.1</v>
      </c>
      <c r="K1073" s="11">
        <v>1</v>
      </c>
      <c r="L1073" s="7" t="s">
        <v>18</v>
      </c>
      <c r="M1073" s="12"/>
    </row>
    <row r="1074" spans="1:13">
      <c r="A1074" s="7">
        <v>1072</v>
      </c>
      <c r="B1074" s="7" t="s">
        <v>2965</v>
      </c>
      <c r="C1074" s="7" t="s">
        <v>2966</v>
      </c>
      <c r="D1074" s="7" t="s">
        <v>2946</v>
      </c>
      <c r="E1074" s="7" t="s">
        <v>2967</v>
      </c>
      <c r="F1074" s="7">
        <v>100.5</v>
      </c>
      <c r="G1074" s="7">
        <v>109.5</v>
      </c>
      <c r="H1074" s="7">
        <v>105</v>
      </c>
      <c r="I1074" s="7">
        <v>79.66</v>
      </c>
      <c r="J1074" s="7">
        <v>89.79</v>
      </c>
      <c r="K1074" s="11">
        <v>1</v>
      </c>
      <c r="L1074" s="7" t="s">
        <v>18</v>
      </c>
      <c r="M1074" s="12"/>
    </row>
    <row r="1075" spans="1:13">
      <c r="A1075" s="7">
        <v>1073</v>
      </c>
      <c r="B1075" s="7" t="s">
        <v>2968</v>
      </c>
      <c r="C1075" s="7" t="s">
        <v>2969</v>
      </c>
      <c r="D1075" s="7" t="s">
        <v>2946</v>
      </c>
      <c r="E1075" s="7" t="s">
        <v>2970</v>
      </c>
      <c r="F1075" s="7">
        <v>96.5</v>
      </c>
      <c r="G1075" s="7">
        <v>110</v>
      </c>
      <c r="H1075" s="7">
        <v>103.25</v>
      </c>
      <c r="I1075" s="7">
        <v>81.33</v>
      </c>
      <c r="J1075" s="7">
        <v>90.09</v>
      </c>
      <c r="K1075" s="11">
        <v>1</v>
      </c>
      <c r="L1075" s="7" t="s">
        <v>18</v>
      </c>
      <c r="M1075" s="12"/>
    </row>
    <row r="1076" spans="1:13">
      <c r="A1076" s="7">
        <v>1074</v>
      </c>
      <c r="B1076" s="7" t="s">
        <v>2971</v>
      </c>
      <c r="C1076" s="7" t="s">
        <v>2972</v>
      </c>
      <c r="D1076" s="7" t="s">
        <v>2973</v>
      </c>
      <c r="E1076" s="7" t="s">
        <v>2974</v>
      </c>
      <c r="F1076" s="7">
        <v>94</v>
      </c>
      <c r="G1076" s="7">
        <v>70.2</v>
      </c>
      <c r="H1076" s="7">
        <v>82.1</v>
      </c>
      <c r="I1076" s="7">
        <v>70.66</v>
      </c>
      <c r="J1076" s="7">
        <v>75.23</v>
      </c>
      <c r="K1076" s="11">
        <v>1</v>
      </c>
      <c r="L1076" s="7" t="s">
        <v>18</v>
      </c>
      <c r="M1076" s="12"/>
    </row>
    <row r="1077" spans="1:13">
      <c r="A1077" s="7">
        <v>1075</v>
      </c>
      <c r="B1077" s="7" t="s">
        <v>2975</v>
      </c>
      <c r="C1077" s="7" t="s">
        <v>2976</v>
      </c>
      <c r="D1077" s="7" t="s">
        <v>2946</v>
      </c>
      <c r="E1077" s="7" t="s">
        <v>2977</v>
      </c>
      <c r="F1077" s="7">
        <v>80.5</v>
      </c>
      <c r="G1077" s="7">
        <v>101.5</v>
      </c>
      <c r="H1077" s="7">
        <v>91</v>
      </c>
      <c r="I1077" s="7">
        <v>79</v>
      </c>
      <c r="J1077" s="7">
        <v>83.8</v>
      </c>
      <c r="K1077" s="11">
        <v>1</v>
      </c>
      <c r="L1077" s="7" t="s">
        <v>18</v>
      </c>
      <c r="M1077" s="12"/>
    </row>
    <row r="1078" spans="1:13">
      <c r="A1078" s="7">
        <v>1076</v>
      </c>
      <c r="B1078" s="7" t="s">
        <v>2978</v>
      </c>
      <c r="C1078" s="7" t="s">
        <v>2979</v>
      </c>
      <c r="D1078" s="7" t="s">
        <v>2980</v>
      </c>
      <c r="E1078" s="7" t="s">
        <v>2981</v>
      </c>
      <c r="F1078" s="7">
        <v>68</v>
      </c>
      <c r="G1078" s="7">
        <v>59.4</v>
      </c>
      <c r="H1078" s="7">
        <v>63.7</v>
      </c>
      <c r="I1078" s="7">
        <v>80.66</v>
      </c>
      <c r="J1078" s="7">
        <v>73.87</v>
      </c>
      <c r="K1078" s="11">
        <v>1</v>
      </c>
      <c r="L1078" s="7" t="s">
        <v>18</v>
      </c>
      <c r="M1078" s="12"/>
    </row>
    <row r="1079" spans="1:13">
      <c r="A1079" s="7">
        <v>1077</v>
      </c>
      <c r="B1079" s="7" t="s">
        <v>2982</v>
      </c>
      <c r="C1079" s="7" t="s">
        <v>1523</v>
      </c>
      <c r="D1079" s="7" t="s">
        <v>2980</v>
      </c>
      <c r="E1079" s="7" t="s">
        <v>2981</v>
      </c>
      <c r="F1079" s="7">
        <v>58</v>
      </c>
      <c r="G1079" s="7">
        <v>70.6</v>
      </c>
      <c r="H1079" s="7">
        <v>64.3</v>
      </c>
      <c r="I1079" s="7">
        <v>79</v>
      </c>
      <c r="J1079" s="7">
        <v>73.12</v>
      </c>
      <c r="K1079" s="11">
        <v>2</v>
      </c>
      <c r="L1079" s="7" t="s">
        <v>18</v>
      </c>
      <c r="M1079" s="12"/>
    </row>
    <row r="1080" spans="1:13">
      <c r="A1080" s="7">
        <v>1078</v>
      </c>
      <c r="B1080" s="7" t="s">
        <v>2983</v>
      </c>
      <c r="C1080" s="7" t="s">
        <v>2984</v>
      </c>
      <c r="D1080" s="7" t="s">
        <v>2980</v>
      </c>
      <c r="E1080" s="7" t="s">
        <v>2985</v>
      </c>
      <c r="F1080" s="7">
        <v>102.5</v>
      </c>
      <c r="G1080" s="7">
        <v>68.4</v>
      </c>
      <c r="H1080" s="7">
        <v>85.45</v>
      </c>
      <c r="I1080" s="7">
        <v>76</v>
      </c>
      <c r="J1080" s="7">
        <v>79.78</v>
      </c>
      <c r="K1080" s="11">
        <v>1</v>
      </c>
      <c r="L1080" s="7" t="s">
        <v>18</v>
      </c>
      <c r="M1080" s="12"/>
    </row>
    <row r="1081" spans="1:13">
      <c r="A1081" s="7">
        <v>1079</v>
      </c>
      <c r="B1081" s="7" t="s">
        <v>2986</v>
      </c>
      <c r="C1081" s="7" t="s">
        <v>2987</v>
      </c>
      <c r="D1081" s="7" t="s">
        <v>2988</v>
      </c>
      <c r="E1081" s="7" t="s">
        <v>2989</v>
      </c>
      <c r="F1081" s="7">
        <v>84</v>
      </c>
      <c r="G1081" s="7">
        <v>79</v>
      </c>
      <c r="H1081" s="7">
        <v>81.5</v>
      </c>
      <c r="I1081" s="7">
        <v>79.66</v>
      </c>
      <c r="J1081" s="7">
        <v>80.39</v>
      </c>
      <c r="K1081" s="11">
        <v>1</v>
      </c>
      <c r="L1081" s="7" t="s">
        <v>18</v>
      </c>
      <c r="M1081" s="12"/>
    </row>
    <row r="1082" spans="1:13">
      <c r="A1082" s="7">
        <v>1080</v>
      </c>
      <c r="B1082" s="7" t="s">
        <v>2990</v>
      </c>
      <c r="C1082" s="7" t="s">
        <v>2991</v>
      </c>
      <c r="D1082" s="7" t="s">
        <v>2988</v>
      </c>
      <c r="E1082" s="7" t="s">
        <v>2992</v>
      </c>
      <c r="F1082" s="7">
        <v>71</v>
      </c>
      <c r="G1082" s="7">
        <v>61</v>
      </c>
      <c r="H1082" s="7">
        <v>66</v>
      </c>
      <c r="I1082" s="7">
        <v>75.66</v>
      </c>
      <c r="J1082" s="7">
        <v>71.79</v>
      </c>
      <c r="K1082" s="11">
        <v>1</v>
      </c>
      <c r="L1082" s="7" t="s">
        <v>18</v>
      </c>
      <c r="M1082" s="12"/>
    </row>
    <row r="1083" spans="1:13">
      <c r="A1083" s="7">
        <v>1081</v>
      </c>
      <c r="B1083" s="7" t="s">
        <v>2993</v>
      </c>
      <c r="C1083" s="7" t="s">
        <v>2994</v>
      </c>
      <c r="D1083" s="7" t="s">
        <v>2988</v>
      </c>
      <c r="E1083" s="7" t="s">
        <v>2995</v>
      </c>
      <c r="F1083" s="7">
        <v>109.5</v>
      </c>
      <c r="G1083" s="7">
        <v>71.5</v>
      </c>
      <c r="H1083" s="7">
        <v>90.5</v>
      </c>
      <c r="I1083" s="7">
        <v>78.33</v>
      </c>
      <c r="J1083" s="7">
        <v>83.19</v>
      </c>
      <c r="K1083" s="11">
        <v>1</v>
      </c>
      <c r="L1083" s="7" t="s">
        <v>18</v>
      </c>
      <c r="M1083" s="12"/>
    </row>
    <row r="1084" spans="1:13">
      <c r="A1084" s="7">
        <v>1082</v>
      </c>
      <c r="B1084" s="7" t="s">
        <v>2996</v>
      </c>
      <c r="C1084" s="7" t="s">
        <v>2997</v>
      </c>
      <c r="D1084" s="7" t="s">
        <v>2998</v>
      </c>
      <c r="E1084" s="7" t="s">
        <v>2999</v>
      </c>
      <c r="F1084" s="7">
        <v>84</v>
      </c>
      <c r="G1084" s="7">
        <v>84.3</v>
      </c>
      <c r="H1084" s="7">
        <v>84.15</v>
      </c>
      <c r="I1084" s="7">
        <v>80.66</v>
      </c>
      <c r="J1084" s="7">
        <v>82.05</v>
      </c>
      <c r="K1084" s="11">
        <v>1</v>
      </c>
      <c r="L1084" s="7" t="s">
        <v>18</v>
      </c>
      <c r="M1084" s="12"/>
    </row>
    <row r="1085" spans="1:13">
      <c r="A1085" s="7">
        <v>1083</v>
      </c>
      <c r="B1085" s="7" t="s">
        <v>3000</v>
      </c>
      <c r="C1085" s="7" t="s">
        <v>3001</v>
      </c>
      <c r="D1085" s="7" t="s">
        <v>2998</v>
      </c>
      <c r="E1085" s="7" t="s">
        <v>2999</v>
      </c>
      <c r="F1085" s="7">
        <v>83.5</v>
      </c>
      <c r="G1085" s="7">
        <v>81.6</v>
      </c>
      <c r="H1085" s="7">
        <v>82.55</v>
      </c>
      <c r="I1085" s="7">
        <v>78.33</v>
      </c>
      <c r="J1085" s="7">
        <v>80.01</v>
      </c>
      <c r="K1085" s="11">
        <v>2</v>
      </c>
      <c r="L1085" s="7" t="s">
        <v>18</v>
      </c>
      <c r="M1085" s="12"/>
    </row>
    <row r="1086" spans="1:13">
      <c r="A1086" s="7">
        <v>1084</v>
      </c>
      <c r="B1086" s="7" t="s">
        <v>3002</v>
      </c>
      <c r="C1086" s="7" t="s">
        <v>3003</v>
      </c>
      <c r="D1086" s="7" t="s">
        <v>2998</v>
      </c>
      <c r="E1086" s="7" t="s">
        <v>2999</v>
      </c>
      <c r="F1086" s="7">
        <v>98</v>
      </c>
      <c r="G1086" s="7">
        <v>54.7</v>
      </c>
      <c r="H1086" s="7">
        <v>76.35</v>
      </c>
      <c r="I1086" s="7">
        <v>81.66</v>
      </c>
      <c r="J1086" s="7">
        <v>79.53</v>
      </c>
      <c r="K1086" s="11">
        <v>3</v>
      </c>
      <c r="L1086" s="7" t="s">
        <v>18</v>
      </c>
      <c r="M1086" s="12"/>
    </row>
    <row r="1087" spans="1:13">
      <c r="A1087" s="7">
        <v>1085</v>
      </c>
      <c r="B1087" s="7" t="s">
        <v>3004</v>
      </c>
      <c r="C1087" s="7" t="s">
        <v>3005</v>
      </c>
      <c r="D1087" s="7" t="s">
        <v>2998</v>
      </c>
      <c r="E1087" s="7" t="s">
        <v>3006</v>
      </c>
      <c r="F1087" s="7">
        <v>103.5</v>
      </c>
      <c r="G1087" s="7">
        <v>100</v>
      </c>
      <c r="H1087" s="7">
        <v>101.75</v>
      </c>
      <c r="I1087" s="7">
        <v>80.66</v>
      </c>
      <c r="J1087" s="7">
        <v>89.09</v>
      </c>
      <c r="K1087" s="11">
        <v>1</v>
      </c>
      <c r="L1087" s="7" t="s">
        <v>18</v>
      </c>
      <c r="M1087" s="12"/>
    </row>
    <row r="1088" spans="1:13">
      <c r="A1088" s="7">
        <v>1086</v>
      </c>
      <c r="B1088" s="7" t="s">
        <v>3007</v>
      </c>
      <c r="C1088" s="7" t="s">
        <v>3008</v>
      </c>
      <c r="D1088" s="7" t="s">
        <v>3009</v>
      </c>
      <c r="E1088" s="7" t="s">
        <v>3010</v>
      </c>
      <c r="F1088" s="7">
        <v>89.5</v>
      </c>
      <c r="G1088" s="7">
        <v>46.6</v>
      </c>
      <c r="H1088" s="7">
        <v>68.05</v>
      </c>
      <c r="I1088" s="7">
        <v>75.33</v>
      </c>
      <c r="J1088" s="7">
        <v>72.41</v>
      </c>
      <c r="K1088" s="11">
        <v>1</v>
      </c>
      <c r="L1088" s="7" t="s">
        <v>18</v>
      </c>
      <c r="M1088" s="12"/>
    </row>
    <row r="1089" spans="1:13">
      <c r="A1089" s="7">
        <v>1087</v>
      </c>
      <c r="B1089" s="7" t="s">
        <v>3011</v>
      </c>
      <c r="C1089" s="7" t="s">
        <v>3012</v>
      </c>
      <c r="D1089" s="7" t="s">
        <v>3009</v>
      </c>
      <c r="E1089" s="7" t="s">
        <v>3013</v>
      </c>
      <c r="F1089" s="7">
        <v>87</v>
      </c>
      <c r="G1089" s="7">
        <v>66.7</v>
      </c>
      <c r="H1089" s="7">
        <v>76.85</v>
      </c>
      <c r="I1089" s="7">
        <v>77.33</v>
      </c>
      <c r="J1089" s="7">
        <v>77.13</v>
      </c>
      <c r="K1089" s="11">
        <v>1</v>
      </c>
      <c r="L1089" s="7" t="s">
        <v>18</v>
      </c>
      <c r="M1089" s="12"/>
    </row>
    <row r="1090" spans="1:13">
      <c r="A1090" s="7">
        <v>1088</v>
      </c>
      <c r="B1090" s="7" t="s">
        <v>3014</v>
      </c>
      <c r="C1090" s="7" t="s">
        <v>3015</v>
      </c>
      <c r="D1090" s="7" t="s">
        <v>3009</v>
      </c>
      <c r="E1090" s="7" t="s">
        <v>3016</v>
      </c>
      <c r="F1090" s="7">
        <v>77.5</v>
      </c>
      <c r="G1090" s="7">
        <v>77.8</v>
      </c>
      <c r="H1090" s="7">
        <v>77.65</v>
      </c>
      <c r="I1090" s="7">
        <v>76.33</v>
      </c>
      <c r="J1090" s="7">
        <v>76.85</v>
      </c>
      <c r="K1090" s="11">
        <v>1</v>
      </c>
      <c r="L1090" s="7" t="s">
        <v>18</v>
      </c>
      <c r="M1090" s="12"/>
    </row>
    <row r="1091" spans="1:13">
      <c r="A1091" s="7">
        <v>1089</v>
      </c>
      <c r="B1091" s="7" t="s">
        <v>3017</v>
      </c>
      <c r="C1091" s="7" t="s">
        <v>3018</v>
      </c>
      <c r="D1091" s="7" t="s">
        <v>3009</v>
      </c>
      <c r="E1091" s="7" t="s">
        <v>3019</v>
      </c>
      <c r="F1091" s="7">
        <v>59</v>
      </c>
      <c r="G1091" s="7">
        <v>69.6</v>
      </c>
      <c r="H1091" s="7">
        <v>64.3</v>
      </c>
      <c r="I1091" s="7">
        <v>69</v>
      </c>
      <c r="J1091" s="7">
        <v>67.12</v>
      </c>
      <c r="K1091" s="11">
        <v>1</v>
      </c>
      <c r="L1091" s="7" t="s">
        <v>18</v>
      </c>
      <c r="M1091" s="12"/>
    </row>
    <row r="1092" spans="1:13">
      <c r="A1092" s="7">
        <v>1090</v>
      </c>
      <c r="B1092" s="7" t="s">
        <v>3020</v>
      </c>
      <c r="C1092" s="7" t="s">
        <v>3021</v>
      </c>
      <c r="D1092" s="7" t="s">
        <v>3022</v>
      </c>
      <c r="E1092" s="7" t="s">
        <v>3023</v>
      </c>
      <c r="F1092" s="7">
        <v>76.5</v>
      </c>
      <c r="G1092" s="7">
        <v>81.1</v>
      </c>
      <c r="H1092" s="7">
        <v>78.8</v>
      </c>
      <c r="I1092" s="7">
        <v>74.66</v>
      </c>
      <c r="J1092" s="7">
        <v>76.31</v>
      </c>
      <c r="K1092" s="11">
        <v>1</v>
      </c>
      <c r="L1092" s="7" t="s">
        <v>18</v>
      </c>
      <c r="M1092" s="12"/>
    </row>
    <row r="1093" spans="1:13">
      <c r="A1093" s="7">
        <v>1091</v>
      </c>
      <c r="B1093" s="7" t="s">
        <v>3024</v>
      </c>
      <c r="C1093" s="7" t="s">
        <v>3025</v>
      </c>
      <c r="D1093" s="7" t="s">
        <v>3022</v>
      </c>
      <c r="E1093" s="7" t="s">
        <v>3026</v>
      </c>
      <c r="F1093" s="7">
        <v>96</v>
      </c>
      <c r="G1093" s="7">
        <v>85.6</v>
      </c>
      <c r="H1093" s="7">
        <v>90.8</v>
      </c>
      <c r="I1093" s="7">
        <v>79</v>
      </c>
      <c r="J1093" s="7">
        <v>83.72</v>
      </c>
      <c r="K1093" s="11">
        <v>1</v>
      </c>
      <c r="L1093" s="7" t="s">
        <v>18</v>
      </c>
      <c r="M1093" s="12"/>
    </row>
    <row r="1094" spans="1:13">
      <c r="A1094" s="7">
        <v>1092</v>
      </c>
      <c r="B1094" s="7" t="s">
        <v>3027</v>
      </c>
      <c r="C1094" s="7" t="s">
        <v>3028</v>
      </c>
      <c r="D1094" s="7" t="s">
        <v>3022</v>
      </c>
      <c r="E1094" s="7" t="s">
        <v>3026</v>
      </c>
      <c r="F1094" s="7">
        <v>99.5</v>
      </c>
      <c r="G1094" s="7">
        <v>84.3</v>
      </c>
      <c r="H1094" s="7">
        <v>91.9</v>
      </c>
      <c r="I1094" s="7">
        <v>76.66</v>
      </c>
      <c r="J1094" s="7">
        <v>82.75</v>
      </c>
      <c r="K1094" s="11">
        <v>2</v>
      </c>
      <c r="L1094" s="7" t="s">
        <v>18</v>
      </c>
      <c r="M1094" s="12"/>
    </row>
    <row r="1095" spans="1:13">
      <c r="A1095" s="7">
        <v>1093</v>
      </c>
      <c r="B1095" s="7" t="s">
        <v>3029</v>
      </c>
      <c r="C1095" s="7" t="s">
        <v>3030</v>
      </c>
      <c r="D1095" s="7" t="s">
        <v>3022</v>
      </c>
      <c r="E1095" s="7" t="s">
        <v>3031</v>
      </c>
      <c r="F1095" s="7">
        <v>72</v>
      </c>
      <c r="G1095" s="7">
        <v>78.2</v>
      </c>
      <c r="H1095" s="7">
        <v>75.1</v>
      </c>
      <c r="I1095" s="7">
        <v>61</v>
      </c>
      <c r="J1095" s="7">
        <v>66.64</v>
      </c>
      <c r="K1095" s="11">
        <v>1</v>
      </c>
      <c r="L1095" s="7" t="s">
        <v>18</v>
      </c>
      <c r="M1095" s="12"/>
    </row>
    <row r="1096" spans="1:13">
      <c r="A1096" s="7">
        <v>1094</v>
      </c>
      <c r="B1096" s="7" t="s">
        <v>3032</v>
      </c>
      <c r="C1096" s="7" t="s">
        <v>3033</v>
      </c>
      <c r="D1096" s="7" t="s">
        <v>3022</v>
      </c>
      <c r="E1096" s="7" t="s">
        <v>3034</v>
      </c>
      <c r="F1096" s="7">
        <v>64.5</v>
      </c>
      <c r="G1096" s="7">
        <v>79.1</v>
      </c>
      <c r="H1096" s="7">
        <v>71.8</v>
      </c>
      <c r="I1096" s="7">
        <v>78.33</v>
      </c>
      <c r="J1096" s="7">
        <v>75.71</v>
      </c>
      <c r="K1096" s="11">
        <v>1</v>
      </c>
      <c r="L1096" s="7" t="s">
        <v>18</v>
      </c>
      <c r="M1096" s="12"/>
    </row>
    <row r="1097" spans="1:13">
      <c r="A1097" s="7">
        <v>1095</v>
      </c>
      <c r="B1097" s="7" t="s">
        <v>3035</v>
      </c>
      <c r="C1097" s="7" t="s">
        <v>3036</v>
      </c>
      <c r="D1097" s="7" t="s">
        <v>3022</v>
      </c>
      <c r="E1097" s="7" t="s">
        <v>3037</v>
      </c>
      <c r="F1097" s="7">
        <v>99</v>
      </c>
      <c r="G1097" s="7">
        <v>89.3</v>
      </c>
      <c r="H1097" s="7">
        <v>94.15</v>
      </c>
      <c r="I1097" s="7">
        <v>75.66</v>
      </c>
      <c r="J1097" s="7">
        <v>83.05</v>
      </c>
      <c r="K1097" s="11">
        <v>1</v>
      </c>
      <c r="L1097" s="7" t="s">
        <v>18</v>
      </c>
      <c r="M1097" s="12"/>
    </row>
    <row r="1098" spans="1:13">
      <c r="A1098" s="7">
        <v>1096</v>
      </c>
      <c r="B1098" s="7" t="s">
        <v>3038</v>
      </c>
      <c r="C1098" s="7" t="s">
        <v>3039</v>
      </c>
      <c r="D1098" s="7" t="s">
        <v>3022</v>
      </c>
      <c r="E1098" s="7" t="s">
        <v>3037</v>
      </c>
      <c r="F1098" s="7">
        <v>88</v>
      </c>
      <c r="G1098" s="7">
        <v>83.2</v>
      </c>
      <c r="H1098" s="7">
        <v>85.6</v>
      </c>
      <c r="I1098" s="7">
        <v>68</v>
      </c>
      <c r="J1098" s="7">
        <v>75.04</v>
      </c>
      <c r="K1098" s="11">
        <v>2</v>
      </c>
      <c r="L1098" s="7" t="s">
        <v>18</v>
      </c>
      <c r="M1098" s="12"/>
    </row>
    <row r="1099" spans="1:13">
      <c r="A1099" s="7">
        <v>1097</v>
      </c>
      <c r="B1099" s="7" t="s">
        <v>3040</v>
      </c>
      <c r="C1099" s="7" t="s">
        <v>3041</v>
      </c>
      <c r="D1099" s="7" t="s">
        <v>3022</v>
      </c>
      <c r="E1099" s="7" t="s">
        <v>3042</v>
      </c>
      <c r="F1099" s="7">
        <v>108.5</v>
      </c>
      <c r="G1099" s="7">
        <v>79.5</v>
      </c>
      <c r="H1099" s="7">
        <v>94</v>
      </c>
      <c r="I1099" s="7">
        <v>77</v>
      </c>
      <c r="J1099" s="7">
        <v>83.8</v>
      </c>
      <c r="K1099" s="11">
        <v>1</v>
      </c>
      <c r="L1099" s="7" t="s">
        <v>18</v>
      </c>
      <c r="M1099" s="12"/>
    </row>
    <row r="1100" spans="1:13">
      <c r="A1100" s="7">
        <v>1098</v>
      </c>
      <c r="B1100" s="7" t="s">
        <v>3043</v>
      </c>
      <c r="C1100" s="7" t="s">
        <v>3044</v>
      </c>
      <c r="D1100" s="7" t="s">
        <v>3022</v>
      </c>
      <c r="E1100" s="7" t="s">
        <v>3045</v>
      </c>
      <c r="F1100" s="7">
        <v>103</v>
      </c>
      <c r="G1100" s="7">
        <v>84.8</v>
      </c>
      <c r="H1100" s="7">
        <v>93.9</v>
      </c>
      <c r="I1100" s="7">
        <v>71</v>
      </c>
      <c r="J1100" s="7">
        <v>80.16</v>
      </c>
      <c r="K1100" s="11">
        <v>1</v>
      </c>
      <c r="L1100" s="7" t="s">
        <v>18</v>
      </c>
      <c r="M1100" s="12"/>
    </row>
    <row r="1101" spans="1:13">
      <c r="A1101" s="7">
        <v>1099</v>
      </c>
      <c r="B1101" s="7" t="s">
        <v>3046</v>
      </c>
      <c r="C1101" s="7" t="s">
        <v>3047</v>
      </c>
      <c r="D1101" s="7" t="s">
        <v>3022</v>
      </c>
      <c r="E1101" s="7" t="s">
        <v>3048</v>
      </c>
      <c r="F1101" s="7">
        <v>84.5</v>
      </c>
      <c r="G1101" s="7">
        <v>70.2</v>
      </c>
      <c r="H1101" s="7">
        <v>77.35</v>
      </c>
      <c r="I1101" s="7">
        <v>72.66</v>
      </c>
      <c r="J1101" s="7">
        <v>74.53</v>
      </c>
      <c r="K1101" s="11">
        <v>1</v>
      </c>
      <c r="L1101" s="7" t="s">
        <v>18</v>
      </c>
      <c r="M1101" s="12"/>
    </row>
    <row r="1102" spans="1:13">
      <c r="A1102" s="7">
        <v>1100</v>
      </c>
      <c r="B1102" s="7" t="s">
        <v>3049</v>
      </c>
      <c r="C1102" s="7" t="s">
        <v>3050</v>
      </c>
      <c r="D1102" s="7" t="s">
        <v>3022</v>
      </c>
      <c r="E1102" s="7" t="s">
        <v>3051</v>
      </c>
      <c r="F1102" s="7">
        <v>86.5</v>
      </c>
      <c r="G1102" s="7">
        <v>73.4</v>
      </c>
      <c r="H1102" s="7">
        <v>79.95</v>
      </c>
      <c r="I1102" s="7">
        <v>81</v>
      </c>
      <c r="J1102" s="7">
        <v>80.58</v>
      </c>
      <c r="K1102" s="11">
        <v>1</v>
      </c>
      <c r="L1102" s="7" t="s">
        <v>18</v>
      </c>
      <c r="M1102" s="12"/>
    </row>
    <row r="1103" spans="1:13">
      <c r="A1103" s="7">
        <v>1101</v>
      </c>
      <c r="B1103" s="7" t="s">
        <v>3052</v>
      </c>
      <c r="C1103" s="7" t="s">
        <v>3053</v>
      </c>
      <c r="D1103" s="7" t="s">
        <v>3022</v>
      </c>
      <c r="E1103" s="7" t="s">
        <v>3054</v>
      </c>
      <c r="F1103" s="7">
        <v>92.5</v>
      </c>
      <c r="G1103" s="7">
        <v>85</v>
      </c>
      <c r="H1103" s="7">
        <v>88.75</v>
      </c>
      <c r="I1103" s="7">
        <v>79</v>
      </c>
      <c r="J1103" s="7">
        <v>82.9</v>
      </c>
      <c r="K1103" s="11">
        <v>1</v>
      </c>
      <c r="L1103" s="7" t="s">
        <v>18</v>
      </c>
      <c r="M1103" s="12"/>
    </row>
    <row r="1104" spans="1:13">
      <c r="A1104" s="7">
        <v>1102</v>
      </c>
      <c r="B1104" s="7" t="s">
        <v>3055</v>
      </c>
      <c r="C1104" s="7" t="s">
        <v>3056</v>
      </c>
      <c r="D1104" s="7" t="s">
        <v>3022</v>
      </c>
      <c r="E1104" s="7" t="s">
        <v>3057</v>
      </c>
      <c r="F1104" s="7">
        <v>79</v>
      </c>
      <c r="G1104" s="7">
        <v>80.6</v>
      </c>
      <c r="H1104" s="7">
        <v>79.8</v>
      </c>
      <c r="I1104" s="7">
        <v>75.33</v>
      </c>
      <c r="J1104" s="7">
        <v>77.11</v>
      </c>
      <c r="K1104" s="11">
        <v>1</v>
      </c>
      <c r="L1104" s="7" t="s">
        <v>18</v>
      </c>
      <c r="M1104" s="12"/>
    </row>
    <row r="1105" spans="1:13">
      <c r="A1105" s="7">
        <v>1103</v>
      </c>
      <c r="B1105" s="7" t="s">
        <v>3058</v>
      </c>
      <c r="C1105" s="7" t="s">
        <v>3059</v>
      </c>
      <c r="D1105" s="7" t="s">
        <v>3022</v>
      </c>
      <c r="E1105" s="7" t="s">
        <v>3057</v>
      </c>
      <c r="F1105" s="7">
        <v>77.5</v>
      </c>
      <c r="G1105" s="7">
        <v>80.3</v>
      </c>
      <c r="H1105" s="7">
        <v>78.9</v>
      </c>
      <c r="I1105" s="7">
        <v>75.66</v>
      </c>
      <c r="J1105" s="7">
        <v>76.95</v>
      </c>
      <c r="K1105" s="11">
        <v>2</v>
      </c>
      <c r="L1105" s="7" t="s">
        <v>18</v>
      </c>
      <c r="M1105" s="12"/>
    </row>
    <row r="1106" spans="1:13">
      <c r="A1106" s="7">
        <v>1104</v>
      </c>
      <c r="B1106" s="7" t="s">
        <v>3060</v>
      </c>
      <c r="C1106" s="7" t="s">
        <v>3061</v>
      </c>
      <c r="D1106" s="7" t="s">
        <v>3022</v>
      </c>
      <c r="E1106" s="7" t="s">
        <v>3057</v>
      </c>
      <c r="F1106" s="7">
        <v>75</v>
      </c>
      <c r="G1106" s="7">
        <v>74</v>
      </c>
      <c r="H1106" s="7">
        <v>74.5</v>
      </c>
      <c r="I1106" s="7">
        <v>77.66</v>
      </c>
      <c r="J1106" s="7">
        <v>76.39</v>
      </c>
      <c r="K1106" s="11">
        <v>3</v>
      </c>
      <c r="L1106" s="7" t="s">
        <v>18</v>
      </c>
      <c r="M1106" s="12"/>
    </row>
    <row r="1107" spans="1:13">
      <c r="A1107" s="7">
        <v>1105</v>
      </c>
      <c r="B1107" s="7" t="s">
        <v>3062</v>
      </c>
      <c r="C1107" s="7" t="s">
        <v>3063</v>
      </c>
      <c r="D1107" s="7" t="s">
        <v>3022</v>
      </c>
      <c r="E1107" s="7" t="s">
        <v>3057</v>
      </c>
      <c r="F1107" s="7">
        <v>64</v>
      </c>
      <c r="G1107" s="7">
        <v>82.9</v>
      </c>
      <c r="H1107" s="7">
        <v>73.45</v>
      </c>
      <c r="I1107" s="7">
        <v>77.33</v>
      </c>
      <c r="J1107" s="7">
        <v>75.77</v>
      </c>
      <c r="K1107" s="11">
        <v>4</v>
      </c>
      <c r="L1107" s="7" t="s">
        <v>18</v>
      </c>
      <c r="M1107" s="12"/>
    </row>
    <row r="1108" spans="1:13">
      <c r="A1108" s="7">
        <v>1106</v>
      </c>
      <c r="B1108" s="7" t="s">
        <v>3064</v>
      </c>
      <c r="C1108" s="7" t="s">
        <v>3065</v>
      </c>
      <c r="D1108" s="7" t="s">
        <v>3022</v>
      </c>
      <c r="E1108" s="7" t="s">
        <v>3057</v>
      </c>
      <c r="F1108" s="7">
        <v>68.5</v>
      </c>
      <c r="G1108" s="7">
        <v>81.1</v>
      </c>
      <c r="H1108" s="7">
        <v>74.8</v>
      </c>
      <c r="I1108" s="7">
        <v>76</v>
      </c>
      <c r="J1108" s="7">
        <v>75.52</v>
      </c>
      <c r="K1108" s="11">
        <v>5</v>
      </c>
      <c r="L1108" s="7" t="s">
        <v>18</v>
      </c>
      <c r="M1108" s="12"/>
    </row>
    <row r="1109" spans="1:13">
      <c r="A1109" s="7">
        <v>1107</v>
      </c>
      <c r="B1109" s="7" t="s">
        <v>3066</v>
      </c>
      <c r="C1109" s="7" t="s">
        <v>3067</v>
      </c>
      <c r="D1109" s="7" t="s">
        <v>3068</v>
      </c>
      <c r="E1109" s="7" t="s">
        <v>3069</v>
      </c>
      <c r="F1109" s="7">
        <v>92.5</v>
      </c>
      <c r="G1109" s="7">
        <v>56</v>
      </c>
      <c r="H1109" s="7">
        <v>74.25</v>
      </c>
      <c r="I1109" s="7">
        <v>81.66</v>
      </c>
      <c r="J1109" s="7">
        <v>78.69</v>
      </c>
      <c r="K1109" s="11">
        <v>1</v>
      </c>
      <c r="L1109" s="7" t="s">
        <v>18</v>
      </c>
      <c r="M1109" s="12"/>
    </row>
    <row r="1110" spans="1:13">
      <c r="A1110" s="7">
        <v>1108</v>
      </c>
      <c r="B1110" s="7" t="s">
        <v>3070</v>
      </c>
      <c r="C1110" s="7" t="s">
        <v>3071</v>
      </c>
      <c r="D1110" s="7" t="s">
        <v>3068</v>
      </c>
      <c r="E1110" s="7" t="s">
        <v>3069</v>
      </c>
      <c r="F1110" s="7">
        <v>72.5</v>
      </c>
      <c r="G1110" s="7">
        <v>76.4</v>
      </c>
      <c r="H1110" s="7">
        <v>74.45</v>
      </c>
      <c r="I1110" s="7">
        <v>79.33</v>
      </c>
      <c r="J1110" s="7">
        <v>77.37</v>
      </c>
      <c r="K1110" s="11">
        <v>2</v>
      </c>
      <c r="L1110" s="7" t="s">
        <v>18</v>
      </c>
      <c r="M1110" s="12"/>
    </row>
    <row r="1111" spans="1:13">
      <c r="A1111" s="7">
        <v>1109</v>
      </c>
      <c r="B1111" s="7" t="s">
        <v>3072</v>
      </c>
      <c r="C1111" s="7" t="s">
        <v>3073</v>
      </c>
      <c r="D1111" s="7" t="s">
        <v>3068</v>
      </c>
      <c r="E1111" s="7" t="s">
        <v>3069</v>
      </c>
      <c r="F1111" s="7">
        <v>68</v>
      </c>
      <c r="G1111" s="7">
        <v>77.6</v>
      </c>
      <c r="H1111" s="7">
        <v>72.8</v>
      </c>
      <c r="I1111" s="7">
        <v>79.33</v>
      </c>
      <c r="J1111" s="7">
        <v>76.71</v>
      </c>
      <c r="K1111" s="11">
        <v>3</v>
      </c>
      <c r="L1111" s="7" t="s">
        <v>18</v>
      </c>
      <c r="M1111" s="12"/>
    </row>
  </sheetData>
  <autoFilter xmlns:etc="http://www.wps.cn/officeDocument/2017/etCustomData" ref="A2:K1111" etc:filterBottomFollowUsedRange="0">
    <extLst/>
  </autoFilter>
  <mergeCells count="36">
    <mergeCell ref="A1:M1"/>
    <mergeCell ref="M3:M81"/>
    <mergeCell ref="M82:M176"/>
    <mergeCell ref="M177:M185"/>
    <mergeCell ref="M186:M226"/>
    <mergeCell ref="M227:M249"/>
    <mergeCell ref="M250:M275"/>
    <mergeCell ref="M276:M308"/>
    <mergeCell ref="M309:M337"/>
    <mergeCell ref="M338:M359"/>
    <mergeCell ref="M360:M384"/>
    <mergeCell ref="M385:M450"/>
    <mergeCell ref="M451:M464"/>
    <mergeCell ref="M465:M487"/>
    <mergeCell ref="M488:M503"/>
    <mergeCell ref="M504:M527"/>
    <mergeCell ref="M528:M549"/>
    <mergeCell ref="M550:M570"/>
    <mergeCell ref="M571:M597"/>
    <mergeCell ref="M598:M624"/>
    <mergeCell ref="M625:M633"/>
    <mergeCell ref="M634:M639"/>
    <mergeCell ref="M640:M674"/>
    <mergeCell ref="M675:M681"/>
    <mergeCell ref="M682:M684"/>
    <mergeCell ref="M685:M727"/>
    <mergeCell ref="M728:M773"/>
    <mergeCell ref="M774:M816"/>
    <mergeCell ref="M817:M844"/>
    <mergeCell ref="M845:M879"/>
    <mergeCell ref="M880:M909"/>
    <mergeCell ref="M910:M952"/>
    <mergeCell ref="M953:M998"/>
    <mergeCell ref="M999:M1032"/>
    <mergeCell ref="M1033:M1066"/>
    <mergeCell ref="M1067:M1111"/>
  </mergeCells>
  <conditionalFormatting sqref="B835:C835">
    <cfRule type="duplicateValues" dxfId="0" priority="1366"/>
  </conditionalFormatting>
  <conditionalFormatting sqref="L835">
    <cfRule type="duplicateValues" dxfId="0" priority="1365"/>
  </conditionalFormatting>
  <conditionalFormatting sqref="X835:Y835">
    <cfRule type="duplicateValues" dxfId="0" priority="1364"/>
  </conditionalFormatting>
  <conditionalFormatting sqref="AJ835:AK835">
    <cfRule type="duplicateValues" dxfId="0" priority="1363"/>
  </conditionalFormatting>
  <conditionalFormatting sqref="AV835:AW835">
    <cfRule type="duplicateValues" dxfId="0" priority="1362"/>
  </conditionalFormatting>
  <conditionalFormatting sqref="BH835:BI835">
    <cfRule type="duplicateValues" dxfId="0" priority="1361"/>
  </conditionalFormatting>
  <conditionalFormatting sqref="BT835:BU835">
    <cfRule type="duplicateValues" dxfId="0" priority="1360"/>
  </conditionalFormatting>
  <conditionalFormatting sqref="CF835:CG835">
    <cfRule type="duplicateValues" dxfId="0" priority="1359"/>
  </conditionalFormatting>
  <conditionalFormatting sqref="CR835:CS835">
    <cfRule type="duplicateValues" dxfId="0" priority="1358"/>
  </conditionalFormatting>
  <conditionalFormatting sqref="DD835:DE835">
    <cfRule type="duplicateValues" dxfId="0" priority="1357"/>
  </conditionalFormatting>
  <conditionalFormatting sqref="DP835:DQ835">
    <cfRule type="duplicateValues" dxfId="0" priority="1356"/>
  </conditionalFormatting>
  <conditionalFormatting sqref="EB835:EC835">
    <cfRule type="duplicateValues" dxfId="0" priority="1355"/>
  </conditionalFormatting>
  <conditionalFormatting sqref="EN835:EO835">
    <cfRule type="duplicateValues" dxfId="0" priority="1354"/>
  </conditionalFormatting>
  <conditionalFormatting sqref="EZ835:FA835">
    <cfRule type="duplicateValues" dxfId="0" priority="1353"/>
  </conditionalFormatting>
  <conditionalFormatting sqref="FL835:FM835">
    <cfRule type="duplicateValues" dxfId="0" priority="1352"/>
  </conditionalFormatting>
  <conditionalFormatting sqref="FX835:FY835">
    <cfRule type="duplicateValues" dxfId="0" priority="1351"/>
  </conditionalFormatting>
  <conditionalFormatting sqref="GJ835:GK835">
    <cfRule type="duplicateValues" dxfId="0" priority="1350"/>
  </conditionalFormatting>
  <conditionalFormatting sqref="GV835:GW835">
    <cfRule type="duplicateValues" dxfId="0" priority="1349"/>
  </conditionalFormatting>
  <conditionalFormatting sqref="HH835:HI835">
    <cfRule type="duplicateValues" dxfId="0" priority="1348"/>
  </conditionalFormatting>
  <conditionalFormatting sqref="HT835:HU835">
    <cfRule type="duplicateValues" dxfId="0" priority="1347"/>
  </conditionalFormatting>
  <conditionalFormatting sqref="IF835:IG835">
    <cfRule type="duplicateValues" dxfId="0" priority="1346"/>
  </conditionalFormatting>
  <conditionalFormatting sqref="IR835:IS835">
    <cfRule type="duplicateValues" dxfId="0" priority="1345"/>
  </conditionalFormatting>
  <conditionalFormatting sqref="JD835:JE835">
    <cfRule type="duplicateValues" dxfId="0" priority="1344"/>
  </conditionalFormatting>
  <conditionalFormatting sqref="JP835:JQ835">
    <cfRule type="duplicateValues" dxfId="0" priority="1343"/>
  </conditionalFormatting>
  <conditionalFormatting sqref="KB835:KC835">
    <cfRule type="duplicateValues" dxfId="0" priority="1342"/>
  </conditionalFormatting>
  <conditionalFormatting sqref="KN835:KO835">
    <cfRule type="duplicateValues" dxfId="0" priority="1341"/>
  </conditionalFormatting>
  <conditionalFormatting sqref="KZ835:LA835">
    <cfRule type="duplicateValues" dxfId="0" priority="1340"/>
  </conditionalFormatting>
  <conditionalFormatting sqref="LL835:LM835">
    <cfRule type="duplicateValues" dxfId="0" priority="1339"/>
  </conditionalFormatting>
  <conditionalFormatting sqref="LX835:LY835">
    <cfRule type="duplicateValues" dxfId="0" priority="1338"/>
  </conditionalFormatting>
  <conditionalFormatting sqref="MJ835:MK835">
    <cfRule type="duplicateValues" dxfId="0" priority="1337"/>
  </conditionalFormatting>
  <conditionalFormatting sqref="MV835:MW835">
    <cfRule type="duplicateValues" dxfId="0" priority="1336"/>
  </conditionalFormatting>
  <conditionalFormatting sqref="NH835:NI835">
    <cfRule type="duplicateValues" dxfId="0" priority="1335"/>
  </conditionalFormatting>
  <conditionalFormatting sqref="NT835:NU835">
    <cfRule type="duplicateValues" dxfId="0" priority="1334"/>
  </conditionalFormatting>
  <conditionalFormatting sqref="OF835:OG835">
    <cfRule type="duplicateValues" dxfId="0" priority="1333"/>
  </conditionalFormatting>
  <conditionalFormatting sqref="OR835:OS835">
    <cfRule type="duplicateValues" dxfId="0" priority="1332"/>
  </conditionalFormatting>
  <conditionalFormatting sqref="PD835:PE835">
    <cfRule type="duplicateValues" dxfId="0" priority="1331"/>
  </conditionalFormatting>
  <conditionalFormatting sqref="PP835:PQ835">
    <cfRule type="duplicateValues" dxfId="0" priority="1330"/>
  </conditionalFormatting>
  <conditionalFormatting sqref="QB835:QC835">
    <cfRule type="duplicateValues" dxfId="0" priority="1329"/>
  </conditionalFormatting>
  <conditionalFormatting sqref="QN835:QO835">
    <cfRule type="duplicateValues" dxfId="0" priority="1328"/>
  </conditionalFormatting>
  <conditionalFormatting sqref="QZ835:RA835">
    <cfRule type="duplicateValues" dxfId="0" priority="1327"/>
  </conditionalFormatting>
  <conditionalFormatting sqref="RL835:RM835">
    <cfRule type="duplicateValues" dxfId="0" priority="1326"/>
  </conditionalFormatting>
  <conditionalFormatting sqref="RX835:RY835">
    <cfRule type="duplicateValues" dxfId="0" priority="1325"/>
  </conditionalFormatting>
  <conditionalFormatting sqref="SJ835:SK835">
    <cfRule type="duplicateValues" dxfId="0" priority="1324"/>
  </conditionalFormatting>
  <conditionalFormatting sqref="SV835:SW835">
    <cfRule type="duplicateValues" dxfId="0" priority="1323"/>
  </conditionalFormatting>
  <conditionalFormatting sqref="TH835:TI835">
    <cfRule type="duplicateValues" dxfId="0" priority="1322"/>
  </conditionalFormatting>
  <conditionalFormatting sqref="TT835:TU835">
    <cfRule type="duplicateValues" dxfId="0" priority="1321"/>
  </conditionalFormatting>
  <conditionalFormatting sqref="UF835:UG835">
    <cfRule type="duplicateValues" dxfId="0" priority="1320"/>
  </conditionalFormatting>
  <conditionalFormatting sqref="UR835:US835">
    <cfRule type="duplicateValues" dxfId="0" priority="1319"/>
  </conditionalFormatting>
  <conditionalFormatting sqref="VD835:VE835">
    <cfRule type="duplicateValues" dxfId="0" priority="1318"/>
  </conditionalFormatting>
  <conditionalFormatting sqref="VP835:VQ835">
    <cfRule type="duplicateValues" dxfId="0" priority="1317"/>
  </conditionalFormatting>
  <conditionalFormatting sqref="WB835:WC835">
    <cfRule type="duplicateValues" dxfId="0" priority="1316"/>
  </conditionalFormatting>
  <conditionalFormatting sqref="WN835:WO835">
    <cfRule type="duplicateValues" dxfId="0" priority="1315"/>
  </conditionalFormatting>
  <conditionalFormatting sqref="WZ835:XA835">
    <cfRule type="duplicateValues" dxfId="0" priority="1314"/>
  </conditionalFormatting>
  <conditionalFormatting sqref="XL835:XM835">
    <cfRule type="duplicateValues" dxfId="0" priority="1313"/>
  </conditionalFormatting>
  <conditionalFormatting sqref="XX835:XY835">
    <cfRule type="duplicateValues" dxfId="0" priority="1312"/>
  </conditionalFormatting>
  <conditionalFormatting sqref="YJ835:YK835">
    <cfRule type="duplicateValues" dxfId="0" priority="1311"/>
  </conditionalFormatting>
  <conditionalFormatting sqref="YV835:YW835">
    <cfRule type="duplicateValues" dxfId="0" priority="1310"/>
  </conditionalFormatting>
  <conditionalFormatting sqref="ZH835:ZI835">
    <cfRule type="duplicateValues" dxfId="0" priority="1309"/>
  </conditionalFormatting>
  <conditionalFormatting sqref="ZT835:ZU835">
    <cfRule type="duplicateValues" dxfId="0" priority="1308"/>
  </conditionalFormatting>
  <conditionalFormatting sqref="AAF835:AAG835">
    <cfRule type="duplicateValues" dxfId="0" priority="1307"/>
  </conditionalFormatting>
  <conditionalFormatting sqref="AAR835:AAS835">
    <cfRule type="duplicateValues" dxfId="0" priority="1306"/>
  </conditionalFormatting>
  <conditionalFormatting sqref="ABD835:ABE835">
    <cfRule type="duplicateValues" dxfId="0" priority="1305"/>
  </conditionalFormatting>
  <conditionalFormatting sqref="ABP835:ABQ835">
    <cfRule type="duplicateValues" dxfId="0" priority="1304"/>
  </conditionalFormatting>
  <conditionalFormatting sqref="ACB835:ACC835">
    <cfRule type="duplicateValues" dxfId="0" priority="1303"/>
  </conditionalFormatting>
  <conditionalFormatting sqref="ACN835:ACO835">
    <cfRule type="duplicateValues" dxfId="0" priority="1302"/>
  </conditionalFormatting>
  <conditionalFormatting sqref="ACZ835:ADA835">
    <cfRule type="duplicateValues" dxfId="0" priority="1301"/>
  </conditionalFormatting>
  <conditionalFormatting sqref="ADL835:ADM835">
    <cfRule type="duplicateValues" dxfId="0" priority="1300"/>
  </conditionalFormatting>
  <conditionalFormatting sqref="ADX835:ADY835">
    <cfRule type="duplicateValues" dxfId="0" priority="1299"/>
  </conditionalFormatting>
  <conditionalFormatting sqref="AEJ835:AEK835">
    <cfRule type="duplicateValues" dxfId="0" priority="1298"/>
  </conditionalFormatting>
  <conditionalFormatting sqref="AEV835:AEW835">
    <cfRule type="duplicateValues" dxfId="0" priority="1297"/>
  </conditionalFormatting>
  <conditionalFormatting sqref="AFH835:AFI835">
    <cfRule type="duplicateValues" dxfId="0" priority="1296"/>
  </conditionalFormatting>
  <conditionalFormatting sqref="AFT835:AFU835">
    <cfRule type="duplicateValues" dxfId="0" priority="1295"/>
  </conditionalFormatting>
  <conditionalFormatting sqref="AGF835:AGG835">
    <cfRule type="duplicateValues" dxfId="0" priority="1294"/>
  </conditionalFormatting>
  <conditionalFormatting sqref="AGR835:AGS835">
    <cfRule type="duplicateValues" dxfId="0" priority="1293"/>
  </conditionalFormatting>
  <conditionalFormatting sqref="AHD835:AHE835">
    <cfRule type="duplicateValues" dxfId="0" priority="1292"/>
  </conditionalFormatting>
  <conditionalFormatting sqref="AHP835:AHQ835">
    <cfRule type="duplicateValues" dxfId="0" priority="1291"/>
  </conditionalFormatting>
  <conditionalFormatting sqref="AIB835:AIC835">
    <cfRule type="duplicateValues" dxfId="0" priority="1290"/>
  </conditionalFormatting>
  <conditionalFormatting sqref="AIN835:AIO835">
    <cfRule type="duplicateValues" dxfId="0" priority="1289"/>
  </conditionalFormatting>
  <conditionalFormatting sqref="AIZ835:AJA835">
    <cfRule type="duplicateValues" dxfId="0" priority="1288"/>
  </conditionalFormatting>
  <conditionalFormatting sqref="AJL835:AJM835">
    <cfRule type="duplicateValues" dxfId="0" priority="1287"/>
  </conditionalFormatting>
  <conditionalFormatting sqref="AJX835:AJY835">
    <cfRule type="duplicateValues" dxfId="0" priority="1286"/>
  </conditionalFormatting>
  <conditionalFormatting sqref="AKJ835:AKK835">
    <cfRule type="duplicateValues" dxfId="0" priority="1285"/>
  </conditionalFormatting>
  <conditionalFormatting sqref="AKV835:AKW835">
    <cfRule type="duplicateValues" dxfId="0" priority="1284"/>
  </conditionalFormatting>
  <conditionalFormatting sqref="ALH835:ALI835">
    <cfRule type="duplicateValues" dxfId="0" priority="1283"/>
  </conditionalFormatting>
  <conditionalFormatting sqref="ALT835:ALU835">
    <cfRule type="duplicateValues" dxfId="0" priority="1282"/>
  </conditionalFormatting>
  <conditionalFormatting sqref="AMF835:AMG835">
    <cfRule type="duplicateValues" dxfId="0" priority="1281"/>
  </conditionalFormatting>
  <conditionalFormatting sqref="AMR835:AMS835">
    <cfRule type="duplicateValues" dxfId="0" priority="1280"/>
  </conditionalFormatting>
  <conditionalFormatting sqref="AND835:ANE835">
    <cfRule type="duplicateValues" dxfId="0" priority="1279"/>
  </conditionalFormatting>
  <conditionalFormatting sqref="ANP835:ANQ835">
    <cfRule type="duplicateValues" dxfId="0" priority="1278"/>
  </conditionalFormatting>
  <conditionalFormatting sqref="AOB835:AOC835">
    <cfRule type="duplicateValues" dxfId="0" priority="1277"/>
  </conditionalFormatting>
  <conditionalFormatting sqref="AON835:AOO835">
    <cfRule type="duplicateValues" dxfId="0" priority="1276"/>
  </conditionalFormatting>
  <conditionalFormatting sqref="AOZ835:APA835">
    <cfRule type="duplicateValues" dxfId="0" priority="1275"/>
  </conditionalFormatting>
  <conditionalFormatting sqref="APL835:APM835">
    <cfRule type="duplicateValues" dxfId="0" priority="1274"/>
  </conditionalFormatting>
  <conditionalFormatting sqref="APX835:APY835">
    <cfRule type="duplicateValues" dxfId="0" priority="1273"/>
  </conditionalFormatting>
  <conditionalFormatting sqref="AQJ835:AQK835">
    <cfRule type="duplicateValues" dxfId="0" priority="1272"/>
  </conditionalFormatting>
  <conditionalFormatting sqref="AQV835:AQW835">
    <cfRule type="duplicateValues" dxfId="0" priority="1271"/>
  </conditionalFormatting>
  <conditionalFormatting sqref="ARH835:ARI835">
    <cfRule type="duplicateValues" dxfId="0" priority="1270"/>
  </conditionalFormatting>
  <conditionalFormatting sqref="ART835:ARU835">
    <cfRule type="duplicateValues" dxfId="0" priority="1269"/>
  </conditionalFormatting>
  <conditionalFormatting sqref="ASF835:ASG835">
    <cfRule type="duplicateValues" dxfId="0" priority="1268"/>
  </conditionalFormatting>
  <conditionalFormatting sqref="ASR835:ASS835">
    <cfRule type="duplicateValues" dxfId="0" priority="1267"/>
  </conditionalFormatting>
  <conditionalFormatting sqref="ATD835:ATE835">
    <cfRule type="duplicateValues" dxfId="0" priority="1266"/>
  </conditionalFormatting>
  <conditionalFormatting sqref="ATP835:ATQ835">
    <cfRule type="duplicateValues" dxfId="0" priority="1265"/>
  </conditionalFormatting>
  <conditionalFormatting sqref="AUB835:AUC835">
    <cfRule type="duplicateValues" dxfId="0" priority="1264"/>
  </conditionalFormatting>
  <conditionalFormatting sqref="AUN835:AUO835">
    <cfRule type="duplicateValues" dxfId="0" priority="1263"/>
  </conditionalFormatting>
  <conditionalFormatting sqref="AUZ835:AVA835">
    <cfRule type="duplicateValues" dxfId="0" priority="1262"/>
  </conditionalFormatting>
  <conditionalFormatting sqref="AVL835:AVM835">
    <cfRule type="duplicateValues" dxfId="0" priority="1261"/>
  </conditionalFormatting>
  <conditionalFormatting sqref="AVX835:AVY835">
    <cfRule type="duplicateValues" dxfId="0" priority="1260"/>
  </conditionalFormatting>
  <conditionalFormatting sqref="AWJ835:AWK835">
    <cfRule type="duplicateValues" dxfId="0" priority="1259"/>
  </conditionalFormatting>
  <conditionalFormatting sqref="AWV835:AWW835">
    <cfRule type="duplicateValues" dxfId="0" priority="1258"/>
  </conditionalFormatting>
  <conditionalFormatting sqref="AXH835:AXI835">
    <cfRule type="duplicateValues" dxfId="0" priority="1257"/>
  </conditionalFormatting>
  <conditionalFormatting sqref="AXT835:AXU835">
    <cfRule type="duplicateValues" dxfId="0" priority="1256"/>
  </conditionalFormatting>
  <conditionalFormatting sqref="AYF835:AYG835">
    <cfRule type="duplicateValues" dxfId="0" priority="1255"/>
  </conditionalFormatting>
  <conditionalFormatting sqref="AYR835:AYS835">
    <cfRule type="duplicateValues" dxfId="0" priority="1254"/>
  </conditionalFormatting>
  <conditionalFormatting sqref="AZD835:AZE835">
    <cfRule type="duplicateValues" dxfId="0" priority="1253"/>
  </conditionalFormatting>
  <conditionalFormatting sqref="AZP835:AZQ835">
    <cfRule type="duplicateValues" dxfId="0" priority="1252"/>
  </conditionalFormatting>
  <conditionalFormatting sqref="BAB835:BAC835">
    <cfRule type="duplicateValues" dxfId="0" priority="1251"/>
  </conditionalFormatting>
  <conditionalFormatting sqref="BAN835:BAO835">
    <cfRule type="duplicateValues" dxfId="0" priority="1250"/>
  </conditionalFormatting>
  <conditionalFormatting sqref="BAZ835:BBA835">
    <cfRule type="duplicateValues" dxfId="0" priority="1249"/>
  </conditionalFormatting>
  <conditionalFormatting sqref="BBL835:BBM835">
    <cfRule type="duplicateValues" dxfId="0" priority="1248"/>
  </conditionalFormatting>
  <conditionalFormatting sqref="BBX835:BBY835">
    <cfRule type="duplicateValues" dxfId="0" priority="1247"/>
  </conditionalFormatting>
  <conditionalFormatting sqref="BCJ835:BCK835">
    <cfRule type="duplicateValues" dxfId="0" priority="1246"/>
  </conditionalFormatting>
  <conditionalFormatting sqref="BCV835:BCW835">
    <cfRule type="duplicateValues" dxfId="0" priority="1245"/>
  </conditionalFormatting>
  <conditionalFormatting sqref="BDH835:BDI835">
    <cfRule type="duplicateValues" dxfId="0" priority="1244"/>
  </conditionalFormatting>
  <conditionalFormatting sqref="BDT835:BDU835">
    <cfRule type="duplicateValues" dxfId="0" priority="1243"/>
  </conditionalFormatting>
  <conditionalFormatting sqref="BEF835:BEG835">
    <cfRule type="duplicateValues" dxfId="0" priority="1242"/>
  </conditionalFormatting>
  <conditionalFormatting sqref="BER835:BES835">
    <cfRule type="duplicateValues" dxfId="0" priority="1241"/>
  </conditionalFormatting>
  <conditionalFormatting sqref="BFD835:BFE835">
    <cfRule type="duplicateValues" dxfId="0" priority="1240"/>
  </conditionalFormatting>
  <conditionalFormatting sqref="BFP835:BFQ835">
    <cfRule type="duplicateValues" dxfId="0" priority="1239"/>
  </conditionalFormatting>
  <conditionalFormatting sqref="BGB835:BGC835">
    <cfRule type="duplicateValues" dxfId="0" priority="1238"/>
  </conditionalFormatting>
  <conditionalFormatting sqref="BGN835:BGO835">
    <cfRule type="duplicateValues" dxfId="0" priority="1237"/>
  </conditionalFormatting>
  <conditionalFormatting sqref="BGZ835:BHA835">
    <cfRule type="duplicateValues" dxfId="0" priority="1236"/>
  </conditionalFormatting>
  <conditionalFormatting sqref="BHL835:BHM835">
    <cfRule type="duplicateValues" dxfId="0" priority="1235"/>
  </conditionalFormatting>
  <conditionalFormatting sqref="BHX835:BHY835">
    <cfRule type="duplicateValues" dxfId="0" priority="1234"/>
  </conditionalFormatting>
  <conditionalFormatting sqref="BIJ835:BIK835">
    <cfRule type="duplicateValues" dxfId="0" priority="1233"/>
  </conditionalFormatting>
  <conditionalFormatting sqref="BIV835:BIW835">
    <cfRule type="duplicateValues" dxfId="0" priority="1232"/>
  </conditionalFormatting>
  <conditionalFormatting sqref="BJH835:BJI835">
    <cfRule type="duplicateValues" dxfId="0" priority="1231"/>
  </conditionalFormatting>
  <conditionalFormatting sqref="BJT835:BJU835">
    <cfRule type="duplicateValues" dxfId="0" priority="1230"/>
  </conditionalFormatting>
  <conditionalFormatting sqref="BKF835:BKG835">
    <cfRule type="duplicateValues" dxfId="0" priority="1229"/>
  </conditionalFormatting>
  <conditionalFormatting sqref="BKR835:BKS835">
    <cfRule type="duplicateValues" dxfId="0" priority="1228"/>
  </conditionalFormatting>
  <conditionalFormatting sqref="BLD835:BLE835">
    <cfRule type="duplicateValues" dxfId="0" priority="1227"/>
  </conditionalFormatting>
  <conditionalFormatting sqref="BLP835:BLQ835">
    <cfRule type="duplicateValues" dxfId="0" priority="1226"/>
  </conditionalFormatting>
  <conditionalFormatting sqref="BMB835:BMC835">
    <cfRule type="duplicateValues" dxfId="0" priority="1225"/>
  </conditionalFormatting>
  <conditionalFormatting sqref="BMN835:BMO835">
    <cfRule type="duplicateValues" dxfId="0" priority="1224"/>
  </conditionalFormatting>
  <conditionalFormatting sqref="BMZ835:BNA835">
    <cfRule type="duplicateValues" dxfId="0" priority="1223"/>
  </conditionalFormatting>
  <conditionalFormatting sqref="BNL835:BNM835">
    <cfRule type="duplicateValues" dxfId="0" priority="1222"/>
  </conditionalFormatting>
  <conditionalFormatting sqref="BNX835:BNY835">
    <cfRule type="duplicateValues" dxfId="0" priority="1221"/>
  </conditionalFormatting>
  <conditionalFormatting sqref="BOJ835:BOK835">
    <cfRule type="duplicateValues" dxfId="0" priority="1220"/>
  </conditionalFormatting>
  <conditionalFormatting sqref="BOV835:BOW835">
    <cfRule type="duplicateValues" dxfId="0" priority="1219"/>
  </conditionalFormatting>
  <conditionalFormatting sqref="BPH835:BPI835">
    <cfRule type="duplicateValues" dxfId="0" priority="1218"/>
  </conditionalFormatting>
  <conditionalFormatting sqref="BPT835:BPU835">
    <cfRule type="duplicateValues" dxfId="0" priority="1217"/>
  </conditionalFormatting>
  <conditionalFormatting sqref="BQF835:BQG835">
    <cfRule type="duplicateValues" dxfId="0" priority="1216"/>
  </conditionalFormatting>
  <conditionalFormatting sqref="BQR835:BQS835">
    <cfRule type="duplicateValues" dxfId="0" priority="1215"/>
  </conditionalFormatting>
  <conditionalFormatting sqref="BRD835:BRE835">
    <cfRule type="duplicateValues" dxfId="0" priority="1214"/>
  </conditionalFormatting>
  <conditionalFormatting sqref="BRP835:BRQ835">
    <cfRule type="duplicateValues" dxfId="0" priority="1213"/>
  </conditionalFormatting>
  <conditionalFormatting sqref="BSB835:BSC835">
    <cfRule type="duplicateValues" dxfId="0" priority="1212"/>
  </conditionalFormatting>
  <conditionalFormatting sqref="BSN835:BSO835">
    <cfRule type="duplicateValues" dxfId="0" priority="1211"/>
  </conditionalFormatting>
  <conditionalFormatting sqref="BSZ835:BTA835">
    <cfRule type="duplicateValues" dxfId="0" priority="1210"/>
  </conditionalFormatting>
  <conditionalFormatting sqref="BTL835:BTM835">
    <cfRule type="duplicateValues" dxfId="0" priority="1209"/>
  </conditionalFormatting>
  <conditionalFormatting sqref="BTX835:BTY835">
    <cfRule type="duplicateValues" dxfId="0" priority="1208"/>
  </conditionalFormatting>
  <conditionalFormatting sqref="BUJ835:BUK835">
    <cfRule type="duplicateValues" dxfId="0" priority="1207"/>
  </conditionalFormatting>
  <conditionalFormatting sqref="BUV835:BUW835">
    <cfRule type="duplicateValues" dxfId="0" priority="1206"/>
  </conditionalFormatting>
  <conditionalFormatting sqref="BVH835:BVI835">
    <cfRule type="duplicateValues" dxfId="0" priority="1205"/>
  </conditionalFormatting>
  <conditionalFormatting sqref="BVT835:BVU835">
    <cfRule type="duplicateValues" dxfId="0" priority="1204"/>
  </conditionalFormatting>
  <conditionalFormatting sqref="BWF835:BWG835">
    <cfRule type="duplicateValues" dxfId="0" priority="1203"/>
  </conditionalFormatting>
  <conditionalFormatting sqref="BWR835:BWS835">
    <cfRule type="duplicateValues" dxfId="0" priority="1202"/>
  </conditionalFormatting>
  <conditionalFormatting sqref="BXD835:BXE835">
    <cfRule type="duplicateValues" dxfId="0" priority="1201"/>
  </conditionalFormatting>
  <conditionalFormatting sqref="BXP835:BXQ835">
    <cfRule type="duplicateValues" dxfId="0" priority="1200"/>
  </conditionalFormatting>
  <conditionalFormatting sqref="BYB835:BYC835">
    <cfRule type="duplicateValues" dxfId="0" priority="1199"/>
  </conditionalFormatting>
  <conditionalFormatting sqref="BYN835:BYO835">
    <cfRule type="duplicateValues" dxfId="0" priority="1198"/>
  </conditionalFormatting>
  <conditionalFormatting sqref="BYZ835:BZA835">
    <cfRule type="duplicateValues" dxfId="0" priority="1197"/>
  </conditionalFormatting>
  <conditionalFormatting sqref="BZL835:BZM835">
    <cfRule type="duplicateValues" dxfId="0" priority="1196"/>
  </conditionalFormatting>
  <conditionalFormatting sqref="BZX835:BZY835">
    <cfRule type="duplicateValues" dxfId="0" priority="1195"/>
  </conditionalFormatting>
  <conditionalFormatting sqref="CAJ835:CAK835">
    <cfRule type="duplicateValues" dxfId="0" priority="1194"/>
  </conditionalFormatting>
  <conditionalFormatting sqref="CAV835:CAW835">
    <cfRule type="duplicateValues" dxfId="0" priority="1193"/>
  </conditionalFormatting>
  <conditionalFormatting sqref="CBH835:CBI835">
    <cfRule type="duplicateValues" dxfId="0" priority="1192"/>
  </conditionalFormatting>
  <conditionalFormatting sqref="CBT835:CBU835">
    <cfRule type="duplicateValues" dxfId="0" priority="1191"/>
  </conditionalFormatting>
  <conditionalFormatting sqref="CCF835:CCG835">
    <cfRule type="duplicateValues" dxfId="0" priority="1190"/>
  </conditionalFormatting>
  <conditionalFormatting sqref="CCR835:CCS835">
    <cfRule type="duplicateValues" dxfId="0" priority="1189"/>
  </conditionalFormatting>
  <conditionalFormatting sqref="CDD835:CDE835">
    <cfRule type="duplicateValues" dxfId="0" priority="1188"/>
  </conditionalFormatting>
  <conditionalFormatting sqref="CDP835:CDQ835">
    <cfRule type="duplicateValues" dxfId="0" priority="1187"/>
  </conditionalFormatting>
  <conditionalFormatting sqref="CEB835:CEC835">
    <cfRule type="duplicateValues" dxfId="0" priority="1186"/>
  </conditionalFormatting>
  <conditionalFormatting sqref="CEN835:CEO835">
    <cfRule type="duplicateValues" dxfId="0" priority="1185"/>
  </conditionalFormatting>
  <conditionalFormatting sqref="CEZ835:CFA835">
    <cfRule type="duplicateValues" dxfId="0" priority="1184"/>
  </conditionalFormatting>
  <conditionalFormatting sqref="CFL835:CFM835">
    <cfRule type="duplicateValues" dxfId="0" priority="1183"/>
  </conditionalFormatting>
  <conditionalFormatting sqref="CFX835:CFY835">
    <cfRule type="duplicateValues" dxfId="0" priority="1182"/>
  </conditionalFormatting>
  <conditionalFormatting sqref="CGJ835:CGK835">
    <cfRule type="duplicateValues" dxfId="0" priority="1181"/>
  </conditionalFormatting>
  <conditionalFormatting sqref="CGV835:CGW835">
    <cfRule type="duplicateValues" dxfId="0" priority="1180"/>
  </conditionalFormatting>
  <conditionalFormatting sqref="CHH835:CHI835">
    <cfRule type="duplicateValues" dxfId="0" priority="1179"/>
  </conditionalFormatting>
  <conditionalFormatting sqref="CHT835:CHU835">
    <cfRule type="duplicateValues" dxfId="0" priority="1178"/>
  </conditionalFormatting>
  <conditionalFormatting sqref="CIF835:CIG835">
    <cfRule type="duplicateValues" dxfId="0" priority="1177"/>
  </conditionalFormatting>
  <conditionalFormatting sqref="CIR835:CIS835">
    <cfRule type="duplicateValues" dxfId="0" priority="1176"/>
  </conditionalFormatting>
  <conditionalFormatting sqref="CJD835:CJE835">
    <cfRule type="duplicateValues" dxfId="0" priority="1175"/>
  </conditionalFormatting>
  <conditionalFormatting sqref="CJP835:CJQ835">
    <cfRule type="duplicateValues" dxfId="0" priority="1174"/>
  </conditionalFormatting>
  <conditionalFormatting sqref="CKB835:CKC835">
    <cfRule type="duplicateValues" dxfId="0" priority="1173"/>
  </conditionalFormatting>
  <conditionalFormatting sqref="CKN835:CKO835">
    <cfRule type="duplicateValues" dxfId="0" priority="1172"/>
  </conditionalFormatting>
  <conditionalFormatting sqref="CKZ835:CLA835">
    <cfRule type="duplicateValues" dxfId="0" priority="1171"/>
  </conditionalFormatting>
  <conditionalFormatting sqref="CLL835:CLM835">
    <cfRule type="duplicateValues" dxfId="0" priority="1170"/>
  </conditionalFormatting>
  <conditionalFormatting sqref="CLX835:CLY835">
    <cfRule type="duplicateValues" dxfId="0" priority="1169"/>
  </conditionalFormatting>
  <conditionalFormatting sqref="CMJ835:CMK835">
    <cfRule type="duplicateValues" dxfId="0" priority="1168"/>
  </conditionalFormatting>
  <conditionalFormatting sqref="CMV835:CMW835">
    <cfRule type="duplicateValues" dxfId="0" priority="1167"/>
  </conditionalFormatting>
  <conditionalFormatting sqref="CNH835:CNI835">
    <cfRule type="duplicateValues" dxfId="0" priority="1166"/>
  </conditionalFormatting>
  <conditionalFormatting sqref="CNT835:CNU835">
    <cfRule type="duplicateValues" dxfId="0" priority="1165"/>
  </conditionalFormatting>
  <conditionalFormatting sqref="COF835:COG835">
    <cfRule type="duplicateValues" dxfId="0" priority="1164"/>
  </conditionalFormatting>
  <conditionalFormatting sqref="COR835:COS835">
    <cfRule type="duplicateValues" dxfId="0" priority="1163"/>
  </conditionalFormatting>
  <conditionalFormatting sqref="CPD835:CPE835">
    <cfRule type="duplicateValues" dxfId="0" priority="1162"/>
  </conditionalFormatting>
  <conditionalFormatting sqref="CPP835:CPQ835">
    <cfRule type="duplicateValues" dxfId="0" priority="1161"/>
  </conditionalFormatting>
  <conditionalFormatting sqref="CQB835:CQC835">
    <cfRule type="duplicateValues" dxfId="0" priority="1160"/>
  </conditionalFormatting>
  <conditionalFormatting sqref="CQN835:CQO835">
    <cfRule type="duplicateValues" dxfId="0" priority="1159"/>
  </conditionalFormatting>
  <conditionalFormatting sqref="CQZ835:CRA835">
    <cfRule type="duplicateValues" dxfId="0" priority="1158"/>
  </conditionalFormatting>
  <conditionalFormatting sqref="CRL835:CRM835">
    <cfRule type="duplicateValues" dxfId="0" priority="1157"/>
  </conditionalFormatting>
  <conditionalFormatting sqref="CRX835:CRY835">
    <cfRule type="duplicateValues" dxfId="0" priority="1156"/>
  </conditionalFormatting>
  <conditionalFormatting sqref="CSJ835:CSK835">
    <cfRule type="duplicateValues" dxfId="0" priority="1155"/>
  </conditionalFormatting>
  <conditionalFormatting sqref="CSV835:CSW835">
    <cfRule type="duplicateValues" dxfId="0" priority="1154"/>
  </conditionalFormatting>
  <conditionalFormatting sqref="CTH835:CTI835">
    <cfRule type="duplicateValues" dxfId="0" priority="1153"/>
  </conditionalFormatting>
  <conditionalFormatting sqref="CTT835:CTU835">
    <cfRule type="duplicateValues" dxfId="0" priority="1152"/>
  </conditionalFormatting>
  <conditionalFormatting sqref="CUF835:CUG835">
    <cfRule type="duplicateValues" dxfId="0" priority="1151"/>
  </conditionalFormatting>
  <conditionalFormatting sqref="CUR835:CUS835">
    <cfRule type="duplicateValues" dxfId="0" priority="1150"/>
  </conditionalFormatting>
  <conditionalFormatting sqref="CVD835:CVE835">
    <cfRule type="duplicateValues" dxfId="0" priority="1149"/>
  </conditionalFormatting>
  <conditionalFormatting sqref="CVP835:CVQ835">
    <cfRule type="duplicateValues" dxfId="0" priority="1148"/>
  </conditionalFormatting>
  <conditionalFormatting sqref="CWB835:CWC835">
    <cfRule type="duplicateValues" dxfId="0" priority="1147"/>
  </conditionalFormatting>
  <conditionalFormatting sqref="CWN835:CWO835">
    <cfRule type="duplicateValues" dxfId="0" priority="1146"/>
  </conditionalFormatting>
  <conditionalFormatting sqref="CWZ835:CXA835">
    <cfRule type="duplicateValues" dxfId="0" priority="1145"/>
  </conditionalFormatting>
  <conditionalFormatting sqref="CXL835:CXM835">
    <cfRule type="duplicateValues" dxfId="0" priority="1144"/>
  </conditionalFormatting>
  <conditionalFormatting sqref="CXX835:CXY835">
    <cfRule type="duplicateValues" dxfId="0" priority="1143"/>
  </conditionalFormatting>
  <conditionalFormatting sqref="CYJ835:CYK835">
    <cfRule type="duplicateValues" dxfId="0" priority="1142"/>
  </conditionalFormatting>
  <conditionalFormatting sqref="CYV835:CYW835">
    <cfRule type="duplicateValues" dxfId="0" priority="1141"/>
  </conditionalFormatting>
  <conditionalFormatting sqref="CZH835:CZI835">
    <cfRule type="duplicateValues" dxfId="0" priority="1140"/>
  </conditionalFormatting>
  <conditionalFormatting sqref="CZT835:CZU835">
    <cfRule type="duplicateValues" dxfId="0" priority="1139"/>
  </conditionalFormatting>
  <conditionalFormatting sqref="DAF835:DAG835">
    <cfRule type="duplicateValues" dxfId="0" priority="1138"/>
  </conditionalFormatting>
  <conditionalFormatting sqref="DAR835:DAS835">
    <cfRule type="duplicateValues" dxfId="0" priority="1137"/>
  </conditionalFormatting>
  <conditionalFormatting sqref="DBD835:DBE835">
    <cfRule type="duplicateValues" dxfId="0" priority="1136"/>
  </conditionalFormatting>
  <conditionalFormatting sqref="DBP835:DBQ835">
    <cfRule type="duplicateValues" dxfId="0" priority="1135"/>
  </conditionalFormatting>
  <conditionalFormatting sqref="DCB835:DCC835">
    <cfRule type="duplicateValues" dxfId="0" priority="1134"/>
  </conditionalFormatting>
  <conditionalFormatting sqref="DCN835:DCO835">
    <cfRule type="duplicateValues" dxfId="0" priority="1133"/>
  </conditionalFormatting>
  <conditionalFormatting sqref="DCZ835:DDA835">
    <cfRule type="duplicateValues" dxfId="0" priority="1132"/>
  </conditionalFormatting>
  <conditionalFormatting sqref="DDL835:DDM835">
    <cfRule type="duplicateValues" dxfId="0" priority="1131"/>
  </conditionalFormatting>
  <conditionalFormatting sqref="DDX835:DDY835">
    <cfRule type="duplicateValues" dxfId="0" priority="1130"/>
  </conditionalFormatting>
  <conditionalFormatting sqref="DEJ835:DEK835">
    <cfRule type="duplicateValues" dxfId="0" priority="1129"/>
  </conditionalFormatting>
  <conditionalFormatting sqref="DEV835:DEW835">
    <cfRule type="duplicateValues" dxfId="0" priority="1128"/>
  </conditionalFormatting>
  <conditionalFormatting sqref="DFH835:DFI835">
    <cfRule type="duplicateValues" dxfId="0" priority="1127"/>
  </conditionalFormatting>
  <conditionalFormatting sqref="DFT835:DFU835">
    <cfRule type="duplicateValues" dxfId="0" priority="1126"/>
  </conditionalFormatting>
  <conditionalFormatting sqref="DGF835:DGG835">
    <cfRule type="duplicateValues" dxfId="0" priority="1125"/>
  </conditionalFormatting>
  <conditionalFormatting sqref="DGR835:DGS835">
    <cfRule type="duplicateValues" dxfId="0" priority="1124"/>
  </conditionalFormatting>
  <conditionalFormatting sqref="DHD835:DHE835">
    <cfRule type="duplicateValues" dxfId="0" priority="1123"/>
  </conditionalFormatting>
  <conditionalFormatting sqref="DHP835:DHQ835">
    <cfRule type="duplicateValues" dxfId="0" priority="1122"/>
  </conditionalFormatting>
  <conditionalFormatting sqref="DIB835:DIC835">
    <cfRule type="duplicateValues" dxfId="0" priority="1121"/>
  </conditionalFormatting>
  <conditionalFormatting sqref="DIN835:DIO835">
    <cfRule type="duplicateValues" dxfId="0" priority="1120"/>
  </conditionalFormatting>
  <conditionalFormatting sqref="DIZ835:DJA835">
    <cfRule type="duplicateValues" dxfId="0" priority="1119"/>
  </conditionalFormatting>
  <conditionalFormatting sqref="DJL835:DJM835">
    <cfRule type="duplicateValues" dxfId="0" priority="1118"/>
  </conditionalFormatting>
  <conditionalFormatting sqref="DJX835:DJY835">
    <cfRule type="duplicateValues" dxfId="0" priority="1117"/>
  </conditionalFormatting>
  <conditionalFormatting sqref="DKJ835:DKK835">
    <cfRule type="duplicateValues" dxfId="0" priority="1116"/>
  </conditionalFormatting>
  <conditionalFormatting sqref="DKV835:DKW835">
    <cfRule type="duplicateValues" dxfId="0" priority="1115"/>
  </conditionalFormatting>
  <conditionalFormatting sqref="DLH835:DLI835">
    <cfRule type="duplicateValues" dxfId="0" priority="1114"/>
  </conditionalFormatting>
  <conditionalFormatting sqref="DLT835:DLU835">
    <cfRule type="duplicateValues" dxfId="0" priority="1113"/>
  </conditionalFormatting>
  <conditionalFormatting sqref="DMF835:DMG835">
    <cfRule type="duplicateValues" dxfId="0" priority="1112"/>
  </conditionalFormatting>
  <conditionalFormatting sqref="DMR835:DMS835">
    <cfRule type="duplicateValues" dxfId="0" priority="1111"/>
  </conditionalFormatting>
  <conditionalFormatting sqref="DND835:DNE835">
    <cfRule type="duplicateValues" dxfId="0" priority="1110"/>
  </conditionalFormatting>
  <conditionalFormatting sqref="DNP835:DNQ835">
    <cfRule type="duplicateValues" dxfId="0" priority="1109"/>
  </conditionalFormatting>
  <conditionalFormatting sqref="DOB835:DOC835">
    <cfRule type="duplicateValues" dxfId="0" priority="1108"/>
  </conditionalFormatting>
  <conditionalFormatting sqref="DON835:DOO835">
    <cfRule type="duplicateValues" dxfId="0" priority="1107"/>
  </conditionalFormatting>
  <conditionalFormatting sqref="DOZ835:DPA835">
    <cfRule type="duplicateValues" dxfId="0" priority="1106"/>
  </conditionalFormatting>
  <conditionalFormatting sqref="DPL835:DPM835">
    <cfRule type="duplicateValues" dxfId="0" priority="1105"/>
  </conditionalFormatting>
  <conditionalFormatting sqref="DPX835:DPY835">
    <cfRule type="duplicateValues" dxfId="0" priority="1104"/>
  </conditionalFormatting>
  <conditionalFormatting sqref="DQJ835:DQK835">
    <cfRule type="duplicateValues" dxfId="0" priority="1103"/>
  </conditionalFormatting>
  <conditionalFormatting sqref="DQV835:DQW835">
    <cfRule type="duplicateValues" dxfId="0" priority="1102"/>
  </conditionalFormatting>
  <conditionalFormatting sqref="DRH835:DRI835">
    <cfRule type="duplicateValues" dxfId="0" priority="1101"/>
  </conditionalFormatting>
  <conditionalFormatting sqref="DRT835:DRU835">
    <cfRule type="duplicateValues" dxfId="0" priority="1100"/>
  </conditionalFormatting>
  <conditionalFormatting sqref="DSF835:DSG835">
    <cfRule type="duplicateValues" dxfId="0" priority="1099"/>
  </conditionalFormatting>
  <conditionalFormatting sqref="DSR835:DSS835">
    <cfRule type="duplicateValues" dxfId="0" priority="1098"/>
  </conditionalFormatting>
  <conditionalFormatting sqref="DTD835:DTE835">
    <cfRule type="duplicateValues" dxfId="0" priority="1097"/>
  </conditionalFormatting>
  <conditionalFormatting sqref="DTP835:DTQ835">
    <cfRule type="duplicateValues" dxfId="0" priority="1096"/>
  </conditionalFormatting>
  <conditionalFormatting sqref="DUB835:DUC835">
    <cfRule type="duplicateValues" dxfId="0" priority="1095"/>
  </conditionalFormatting>
  <conditionalFormatting sqref="DUN835:DUO835">
    <cfRule type="duplicateValues" dxfId="0" priority="1094"/>
  </conditionalFormatting>
  <conditionalFormatting sqref="DUZ835:DVA835">
    <cfRule type="duplicateValues" dxfId="0" priority="1093"/>
  </conditionalFormatting>
  <conditionalFormatting sqref="DVL835:DVM835">
    <cfRule type="duplicateValues" dxfId="0" priority="1092"/>
  </conditionalFormatting>
  <conditionalFormatting sqref="DVX835:DVY835">
    <cfRule type="duplicateValues" dxfId="0" priority="1091"/>
  </conditionalFormatting>
  <conditionalFormatting sqref="DWJ835:DWK835">
    <cfRule type="duplicateValues" dxfId="0" priority="1090"/>
  </conditionalFormatting>
  <conditionalFormatting sqref="DWV835:DWW835">
    <cfRule type="duplicateValues" dxfId="0" priority="1089"/>
  </conditionalFormatting>
  <conditionalFormatting sqref="DXH835:DXI835">
    <cfRule type="duplicateValues" dxfId="0" priority="1088"/>
  </conditionalFormatting>
  <conditionalFormatting sqref="DXT835:DXU835">
    <cfRule type="duplicateValues" dxfId="0" priority="1087"/>
  </conditionalFormatting>
  <conditionalFormatting sqref="DYF835:DYG835">
    <cfRule type="duplicateValues" dxfId="0" priority="1086"/>
  </conditionalFormatting>
  <conditionalFormatting sqref="DYR835:DYS835">
    <cfRule type="duplicateValues" dxfId="0" priority="1085"/>
  </conditionalFormatting>
  <conditionalFormatting sqref="DZD835:DZE835">
    <cfRule type="duplicateValues" dxfId="0" priority="1084"/>
  </conditionalFormatting>
  <conditionalFormatting sqref="DZP835:DZQ835">
    <cfRule type="duplicateValues" dxfId="0" priority="1083"/>
  </conditionalFormatting>
  <conditionalFormatting sqref="EAB835:EAC835">
    <cfRule type="duplicateValues" dxfId="0" priority="1082"/>
  </conditionalFormatting>
  <conditionalFormatting sqref="EAN835:EAO835">
    <cfRule type="duplicateValues" dxfId="0" priority="1081"/>
  </conditionalFormatting>
  <conditionalFormatting sqref="EAZ835:EBA835">
    <cfRule type="duplicateValues" dxfId="0" priority="1080"/>
  </conditionalFormatting>
  <conditionalFormatting sqref="EBL835:EBM835">
    <cfRule type="duplicateValues" dxfId="0" priority="1079"/>
  </conditionalFormatting>
  <conditionalFormatting sqref="EBX835:EBY835">
    <cfRule type="duplicateValues" dxfId="0" priority="1078"/>
  </conditionalFormatting>
  <conditionalFormatting sqref="ECJ835:ECK835">
    <cfRule type="duplicateValues" dxfId="0" priority="1077"/>
  </conditionalFormatting>
  <conditionalFormatting sqref="ECV835:ECW835">
    <cfRule type="duplicateValues" dxfId="0" priority="1076"/>
  </conditionalFormatting>
  <conditionalFormatting sqref="EDH835:EDI835">
    <cfRule type="duplicateValues" dxfId="0" priority="1075"/>
  </conditionalFormatting>
  <conditionalFormatting sqref="EDT835:EDU835">
    <cfRule type="duplicateValues" dxfId="0" priority="1074"/>
  </conditionalFormatting>
  <conditionalFormatting sqref="EEF835:EEG835">
    <cfRule type="duplicateValues" dxfId="0" priority="1073"/>
  </conditionalFormatting>
  <conditionalFormatting sqref="EER835:EES835">
    <cfRule type="duplicateValues" dxfId="0" priority="1072"/>
  </conditionalFormatting>
  <conditionalFormatting sqref="EFD835:EFE835">
    <cfRule type="duplicateValues" dxfId="0" priority="1071"/>
  </conditionalFormatting>
  <conditionalFormatting sqref="EFP835:EFQ835">
    <cfRule type="duplicateValues" dxfId="0" priority="1070"/>
  </conditionalFormatting>
  <conditionalFormatting sqref="EGB835:EGC835">
    <cfRule type="duplicateValues" dxfId="0" priority="1069"/>
  </conditionalFormatting>
  <conditionalFormatting sqref="EGN835:EGO835">
    <cfRule type="duplicateValues" dxfId="0" priority="1068"/>
  </conditionalFormatting>
  <conditionalFormatting sqref="EGZ835:EHA835">
    <cfRule type="duplicateValues" dxfId="0" priority="1067"/>
  </conditionalFormatting>
  <conditionalFormatting sqref="EHL835:EHM835">
    <cfRule type="duplicateValues" dxfId="0" priority="1066"/>
  </conditionalFormatting>
  <conditionalFormatting sqref="EHX835:EHY835">
    <cfRule type="duplicateValues" dxfId="0" priority="1065"/>
  </conditionalFormatting>
  <conditionalFormatting sqref="EIJ835:EIK835">
    <cfRule type="duplicateValues" dxfId="0" priority="1064"/>
  </conditionalFormatting>
  <conditionalFormatting sqref="EIV835:EIW835">
    <cfRule type="duplicateValues" dxfId="0" priority="1063"/>
  </conditionalFormatting>
  <conditionalFormatting sqref="EJH835:EJI835">
    <cfRule type="duplicateValues" dxfId="0" priority="1062"/>
  </conditionalFormatting>
  <conditionalFormatting sqref="EJT835:EJU835">
    <cfRule type="duplicateValues" dxfId="0" priority="1061"/>
  </conditionalFormatting>
  <conditionalFormatting sqref="EKF835:EKG835">
    <cfRule type="duplicateValues" dxfId="0" priority="1060"/>
  </conditionalFormatting>
  <conditionalFormatting sqref="EKR835:EKS835">
    <cfRule type="duplicateValues" dxfId="0" priority="1059"/>
  </conditionalFormatting>
  <conditionalFormatting sqref="ELD835:ELE835">
    <cfRule type="duplicateValues" dxfId="0" priority="1058"/>
  </conditionalFormatting>
  <conditionalFormatting sqref="ELP835:ELQ835">
    <cfRule type="duplicateValues" dxfId="0" priority="1057"/>
  </conditionalFormatting>
  <conditionalFormatting sqref="EMB835:EMC835">
    <cfRule type="duplicateValues" dxfId="0" priority="1056"/>
  </conditionalFormatting>
  <conditionalFormatting sqref="EMN835:EMO835">
    <cfRule type="duplicateValues" dxfId="0" priority="1055"/>
  </conditionalFormatting>
  <conditionalFormatting sqref="EMZ835:ENA835">
    <cfRule type="duplicateValues" dxfId="0" priority="1054"/>
  </conditionalFormatting>
  <conditionalFormatting sqref="ENL835:ENM835">
    <cfRule type="duplicateValues" dxfId="0" priority="1053"/>
  </conditionalFormatting>
  <conditionalFormatting sqref="ENX835:ENY835">
    <cfRule type="duplicateValues" dxfId="0" priority="1052"/>
  </conditionalFormatting>
  <conditionalFormatting sqref="EOJ835:EOK835">
    <cfRule type="duplicateValues" dxfId="0" priority="1051"/>
  </conditionalFormatting>
  <conditionalFormatting sqref="EOV835:EOW835">
    <cfRule type="duplicateValues" dxfId="0" priority="1050"/>
  </conditionalFormatting>
  <conditionalFormatting sqref="EPH835:EPI835">
    <cfRule type="duplicateValues" dxfId="0" priority="1049"/>
  </conditionalFormatting>
  <conditionalFormatting sqref="EPT835:EPU835">
    <cfRule type="duplicateValues" dxfId="0" priority="1048"/>
  </conditionalFormatting>
  <conditionalFormatting sqref="EQF835:EQG835">
    <cfRule type="duplicateValues" dxfId="0" priority="1047"/>
  </conditionalFormatting>
  <conditionalFormatting sqref="EQR835:EQS835">
    <cfRule type="duplicateValues" dxfId="0" priority="1046"/>
  </conditionalFormatting>
  <conditionalFormatting sqref="ERD835:ERE835">
    <cfRule type="duplicateValues" dxfId="0" priority="1045"/>
  </conditionalFormatting>
  <conditionalFormatting sqref="ERP835:ERQ835">
    <cfRule type="duplicateValues" dxfId="0" priority="1044"/>
  </conditionalFormatting>
  <conditionalFormatting sqref="ESB835:ESC835">
    <cfRule type="duplicateValues" dxfId="0" priority="1043"/>
  </conditionalFormatting>
  <conditionalFormatting sqref="ESN835:ESO835">
    <cfRule type="duplicateValues" dxfId="0" priority="1042"/>
  </conditionalFormatting>
  <conditionalFormatting sqref="ESZ835:ETA835">
    <cfRule type="duplicateValues" dxfId="0" priority="1041"/>
  </conditionalFormatting>
  <conditionalFormatting sqref="ETL835:ETM835">
    <cfRule type="duplicateValues" dxfId="0" priority="1040"/>
  </conditionalFormatting>
  <conditionalFormatting sqref="ETX835:ETY835">
    <cfRule type="duplicateValues" dxfId="0" priority="1039"/>
  </conditionalFormatting>
  <conditionalFormatting sqref="EUJ835:EUK835">
    <cfRule type="duplicateValues" dxfId="0" priority="1038"/>
  </conditionalFormatting>
  <conditionalFormatting sqref="EUV835:EUW835">
    <cfRule type="duplicateValues" dxfId="0" priority="1037"/>
  </conditionalFormatting>
  <conditionalFormatting sqref="EVH835:EVI835">
    <cfRule type="duplicateValues" dxfId="0" priority="1036"/>
  </conditionalFormatting>
  <conditionalFormatting sqref="EVT835:EVU835">
    <cfRule type="duplicateValues" dxfId="0" priority="1035"/>
  </conditionalFormatting>
  <conditionalFormatting sqref="EWF835:EWG835">
    <cfRule type="duplicateValues" dxfId="0" priority="1034"/>
  </conditionalFormatting>
  <conditionalFormatting sqref="EWR835:EWS835">
    <cfRule type="duplicateValues" dxfId="0" priority="1033"/>
  </conditionalFormatting>
  <conditionalFormatting sqref="EXD835:EXE835">
    <cfRule type="duplicateValues" dxfId="0" priority="1032"/>
  </conditionalFormatting>
  <conditionalFormatting sqref="EXP835:EXQ835">
    <cfRule type="duplicateValues" dxfId="0" priority="1031"/>
  </conditionalFormatting>
  <conditionalFormatting sqref="EYB835:EYC835">
    <cfRule type="duplicateValues" dxfId="0" priority="1030"/>
  </conditionalFormatting>
  <conditionalFormatting sqref="EYN835:EYO835">
    <cfRule type="duplicateValues" dxfId="0" priority="1029"/>
  </conditionalFormatting>
  <conditionalFormatting sqref="EYZ835:EZA835">
    <cfRule type="duplicateValues" dxfId="0" priority="1028"/>
  </conditionalFormatting>
  <conditionalFormatting sqref="EZL835:EZM835">
    <cfRule type="duplicateValues" dxfId="0" priority="1027"/>
  </conditionalFormatting>
  <conditionalFormatting sqref="EZX835:EZY835">
    <cfRule type="duplicateValues" dxfId="0" priority="1026"/>
  </conditionalFormatting>
  <conditionalFormatting sqref="FAJ835:FAK835">
    <cfRule type="duplicateValues" dxfId="0" priority="1025"/>
  </conditionalFormatting>
  <conditionalFormatting sqref="FAV835:FAW835">
    <cfRule type="duplicateValues" dxfId="0" priority="1024"/>
  </conditionalFormatting>
  <conditionalFormatting sqref="FBH835:FBI835">
    <cfRule type="duplicateValues" dxfId="0" priority="1023"/>
  </conditionalFormatting>
  <conditionalFormatting sqref="FBT835:FBU835">
    <cfRule type="duplicateValues" dxfId="0" priority="1022"/>
  </conditionalFormatting>
  <conditionalFormatting sqref="FCF835:FCG835">
    <cfRule type="duplicateValues" dxfId="0" priority="1021"/>
  </conditionalFormatting>
  <conditionalFormatting sqref="FCR835:FCS835">
    <cfRule type="duplicateValues" dxfId="0" priority="1020"/>
  </conditionalFormatting>
  <conditionalFormatting sqref="FDD835:FDE835">
    <cfRule type="duplicateValues" dxfId="0" priority="1019"/>
  </conditionalFormatting>
  <conditionalFormatting sqref="FDP835:FDQ835">
    <cfRule type="duplicateValues" dxfId="0" priority="1018"/>
  </conditionalFormatting>
  <conditionalFormatting sqref="FEB835:FEC835">
    <cfRule type="duplicateValues" dxfId="0" priority="1017"/>
  </conditionalFormatting>
  <conditionalFormatting sqref="FEN835:FEO835">
    <cfRule type="duplicateValues" dxfId="0" priority="1016"/>
  </conditionalFormatting>
  <conditionalFormatting sqref="FEZ835:FFA835">
    <cfRule type="duplicateValues" dxfId="0" priority="1015"/>
  </conditionalFormatting>
  <conditionalFormatting sqref="FFL835:FFM835">
    <cfRule type="duplicateValues" dxfId="0" priority="1014"/>
  </conditionalFormatting>
  <conditionalFormatting sqref="FFX835:FFY835">
    <cfRule type="duplicateValues" dxfId="0" priority="1013"/>
  </conditionalFormatting>
  <conditionalFormatting sqref="FGJ835:FGK835">
    <cfRule type="duplicateValues" dxfId="0" priority="1012"/>
  </conditionalFormatting>
  <conditionalFormatting sqref="FGV835:FGW835">
    <cfRule type="duplicateValues" dxfId="0" priority="1011"/>
  </conditionalFormatting>
  <conditionalFormatting sqref="FHH835:FHI835">
    <cfRule type="duplicateValues" dxfId="0" priority="1010"/>
  </conditionalFormatting>
  <conditionalFormatting sqref="FHT835:FHU835">
    <cfRule type="duplicateValues" dxfId="0" priority="1009"/>
  </conditionalFormatting>
  <conditionalFormatting sqref="FIF835:FIG835">
    <cfRule type="duplicateValues" dxfId="0" priority="1008"/>
  </conditionalFormatting>
  <conditionalFormatting sqref="FIR835:FIS835">
    <cfRule type="duplicateValues" dxfId="0" priority="1007"/>
  </conditionalFormatting>
  <conditionalFormatting sqref="FJD835:FJE835">
    <cfRule type="duplicateValues" dxfId="0" priority="1006"/>
  </conditionalFormatting>
  <conditionalFormatting sqref="FJP835:FJQ835">
    <cfRule type="duplicateValues" dxfId="0" priority="1005"/>
  </conditionalFormatting>
  <conditionalFormatting sqref="FKB835:FKC835">
    <cfRule type="duplicateValues" dxfId="0" priority="1004"/>
  </conditionalFormatting>
  <conditionalFormatting sqref="FKN835:FKO835">
    <cfRule type="duplicateValues" dxfId="0" priority="1003"/>
  </conditionalFormatting>
  <conditionalFormatting sqref="FKZ835:FLA835">
    <cfRule type="duplicateValues" dxfId="0" priority="1002"/>
  </conditionalFormatting>
  <conditionalFormatting sqref="FLL835:FLM835">
    <cfRule type="duplicateValues" dxfId="0" priority="1001"/>
  </conditionalFormatting>
  <conditionalFormatting sqref="FLX835:FLY835">
    <cfRule type="duplicateValues" dxfId="0" priority="1000"/>
  </conditionalFormatting>
  <conditionalFormatting sqref="FMJ835:FMK835">
    <cfRule type="duplicateValues" dxfId="0" priority="999"/>
  </conditionalFormatting>
  <conditionalFormatting sqref="FMV835:FMW835">
    <cfRule type="duplicateValues" dxfId="0" priority="998"/>
  </conditionalFormatting>
  <conditionalFormatting sqref="FNH835:FNI835">
    <cfRule type="duplicateValues" dxfId="0" priority="997"/>
  </conditionalFormatting>
  <conditionalFormatting sqref="FNT835:FNU835">
    <cfRule type="duplicateValues" dxfId="0" priority="996"/>
  </conditionalFormatting>
  <conditionalFormatting sqref="FOF835:FOG835">
    <cfRule type="duplicateValues" dxfId="0" priority="995"/>
  </conditionalFormatting>
  <conditionalFormatting sqref="FOR835:FOS835">
    <cfRule type="duplicateValues" dxfId="0" priority="994"/>
  </conditionalFormatting>
  <conditionalFormatting sqref="FPD835:FPE835">
    <cfRule type="duplicateValues" dxfId="0" priority="993"/>
  </conditionalFormatting>
  <conditionalFormatting sqref="FPP835:FPQ835">
    <cfRule type="duplicateValues" dxfId="0" priority="992"/>
  </conditionalFormatting>
  <conditionalFormatting sqref="FQB835:FQC835">
    <cfRule type="duplicateValues" dxfId="0" priority="991"/>
  </conditionalFormatting>
  <conditionalFormatting sqref="FQN835:FQO835">
    <cfRule type="duplicateValues" dxfId="0" priority="990"/>
  </conditionalFormatting>
  <conditionalFormatting sqref="FQZ835:FRA835">
    <cfRule type="duplicateValues" dxfId="0" priority="989"/>
  </conditionalFormatting>
  <conditionalFormatting sqref="FRL835:FRM835">
    <cfRule type="duplicateValues" dxfId="0" priority="988"/>
  </conditionalFormatting>
  <conditionalFormatting sqref="FRX835:FRY835">
    <cfRule type="duplicateValues" dxfId="0" priority="987"/>
  </conditionalFormatting>
  <conditionalFormatting sqref="FSJ835:FSK835">
    <cfRule type="duplicateValues" dxfId="0" priority="986"/>
  </conditionalFormatting>
  <conditionalFormatting sqref="FSV835:FSW835">
    <cfRule type="duplicateValues" dxfId="0" priority="985"/>
  </conditionalFormatting>
  <conditionalFormatting sqref="FTH835:FTI835">
    <cfRule type="duplicateValues" dxfId="0" priority="984"/>
  </conditionalFormatting>
  <conditionalFormatting sqref="FTT835:FTU835">
    <cfRule type="duplicateValues" dxfId="0" priority="983"/>
  </conditionalFormatting>
  <conditionalFormatting sqref="FUF835:FUG835">
    <cfRule type="duplicateValues" dxfId="0" priority="982"/>
  </conditionalFormatting>
  <conditionalFormatting sqref="FUR835:FUS835">
    <cfRule type="duplicateValues" dxfId="0" priority="981"/>
  </conditionalFormatting>
  <conditionalFormatting sqref="FVD835:FVE835">
    <cfRule type="duplicateValues" dxfId="0" priority="980"/>
  </conditionalFormatting>
  <conditionalFormatting sqref="FVP835:FVQ835">
    <cfRule type="duplicateValues" dxfId="0" priority="979"/>
  </conditionalFormatting>
  <conditionalFormatting sqref="FWB835:FWC835">
    <cfRule type="duplicateValues" dxfId="0" priority="978"/>
  </conditionalFormatting>
  <conditionalFormatting sqref="FWN835:FWO835">
    <cfRule type="duplicateValues" dxfId="0" priority="977"/>
  </conditionalFormatting>
  <conditionalFormatting sqref="FWZ835:FXA835">
    <cfRule type="duplicateValues" dxfId="0" priority="976"/>
  </conditionalFormatting>
  <conditionalFormatting sqref="FXL835:FXM835">
    <cfRule type="duplicateValues" dxfId="0" priority="975"/>
  </conditionalFormatting>
  <conditionalFormatting sqref="FXX835:FXY835">
    <cfRule type="duplicateValues" dxfId="0" priority="974"/>
  </conditionalFormatting>
  <conditionalFormatting sqref="FYJ835:FYK835">
    <cfRule type="duplicateValues" dxfId="0" priority="973"/>
  </conditionalFormatting>
  <conditionalFormatting sqref="FYV835:FYW835">
    <cfRule type="duplicateValues" dxfId="0" priority="972"/>
  </conditionalFormatting>
  <conditionalFormatting sqref="FZH835:FZI835">
    <cfRule type="duplicateValues" dxfId="0" priority="971"/>
  </conditionalFormatting>
  <conditionalFormatting sqref="FZT835:FZU835">
    <cfRule type="duplicateValues" dxfId="0" priority="970"/>
  </conditionalFormatting>
  <conditionalFormatting sqref="GAF835:GAG835">
    <cfRule type="duplicateValues" dxfId="0" priority="969"/>
  </conditionalFormatting>
  <conditionalFormatting sqref="GAR835:GAS835">
    <cfRule type="duplicateValues" dxfId="0" priority="968"/>
  </conditionalFormatting>
  <conditionalFormatting sqref="GBD835:GBE835">
    <cfRule type="duplicateValues" dxfId="0" priority="967"/>
  </conditionalFormatting>
  <conditionalFormatting sqref="GBP835:GBQ835">
    <cfRule type="duplicateValues" dxfId="0" priority="966"/>
  </conditionalFormatting>
  <conditionalFormatting sqref="GCB835:GCC835">
    <cfRule type="duplicateValues" dxfId="0" priority="965"/>
  </conditionalFormatting>
  <conditionalFormatting sqref="GCN835:GCO835">
    <cfRule type="duplicateValues" dxfId="0" priority="964"/>
  </conditionalFormatting>
  <conditionalFormatting sqref="GCZ835:GDA835">
    <cfRule type="duplicateValues" dxfId="0" priority="963"/>
  </conditionalFormatting>
  <conditionalFormatting sqref="GDL835:GDM835">
    <cfRule type="duplicateValues" dxfId="0" priority="962"/>
  </conditionalFormatting>
  <conditionalFormatting sqref="GDX835:GDY835">
    <cfRule type="duplicateValues" dxfId="0" priority="961"/>
  </conditionalFormatting>
  <conditionalFormatting sqref="GEJ835:GEK835">
    <cfRule type="duplicateValues" dxfId="0" priority="960"/>
  </conditionalFormatting>
  <conditionalFormatting sqref="GEV835:GEW835">
    <cfRule type="duplicateValues" dxfId="0" priority="959"/>
  </conditionalFormatting>
  <conditionalFormatting sqref="GFH835:GFI835">
    <cfRule type="duplicateValues" dxfId="0" priority="958"/>
  </conditionalFormatting>
  <conditionalFormatting sqref="GFT835:GFU835">
    <cfRule type="duplicateValues" dxfId="0" priority="957"/>
  </conditionalFormatting>
  <conditionalFormatting sqref="GGF835:GGG835">
    <cfRule type="duplicateValues" dxfId="0" priority="956"/>
  </conditionalFormatting>
  <conditionalFormatting sqref="GGR835:GGS835">
    <cfRule type="duplicateValues" dxfId="0" priority="955"/>
  </conditionalFormatting>
  <conditionalFormatting sqref="GHD835:GHE835">
    <cfRule type="duplicateValues" dxfId="0" priority="954"/>
  </conditionalFormatting>
  <conditionalFormatting sqref="GHP835:GHQ835">
    <cfRule type="duplicateValues" dxfId="0" priority="953"/>
  </conditionalFormatting>
  <conditionalFormatting sqref="GIB835:GIC835">
    <cfRule type="duplicateValues" dxfId="0" priority="952"/>
  </conditionalFormatting>
  <conditionalFormatting sqref="GIN835:GIO835">
    <cfRule type="duplicateValues" dxfId="0" priority="951"/>
  </conditionalFormatting>
  <conditionalFormatting sqref="GIZ835:GJA835">
    <cfRule type="duplicateValues" dxfId="0" priority="950"/>
  </conditionalFormatting>
  <conditionalFormatting sqref="GJL835:GJM835">
    <cfRule type="duplicateValues" dxfId="0" priority="949"/>
  </conditionalFormatting>
  <conditionalFormatting sqref="GJX835:GJY835">
    <cfRule type="duplicateValues" dxfId="0" priority="948"/>
  </conditionalFormatting>
  <conditionalFormatting sqref="GKJ835:GKK835">
    <cfRule type="duplicateValues" dxfId="0" priority="947"/>
  </conditionalFormatting>
  <conditionalFormatting sqref="GKV835:GKW835">
    <cfRule type="duplicateValues" dxfId="0" priority="946"/>
  </conditionalFormatting>
  <conditionalFormatting sqref="GLH835:GLI835">
    <cfRule type="duplicateValues" dxfId="0" priority="945"/>
  </conditionalFormatting>
  <conditionalFormatting sqref="GLT835:GLU835">
    <cfRule type="duplicateValues" dxfId="0" priority="944"/>
  </conditionalFormatting>
  <conditionalFormatting sqref="GMF835:GMG835">
    <cfRule type="duplicateValues" dxfId="0" priority="943"/>
  </conditionalFormatting>
  <conditionalFormatting sqref="GMR835:GMS835">
    <cfRule type="duplicateValues" dxfId="0" priority="942"/>
  </conditionalFormatting>
  <conditionalFormatting sqref="GND835:GNE835">
    <cfRule type="duplicateValues" dxfId="0" priority="941"/>
  </conditionalFormatting>
  <conditionalFormatting sqref="GNP835:GNQ835">
    <cfRule type="duplicateValues" dxfId="0" priority="940"/>
  </conditionalFormatting>
  <conditionalFormatting sqref="GOB835:GOC835">
    <cfRule type="duplicateValues" dxfId="0" priority="939"/>
  </conditionalFormatting>
  <conditionalFormatting sqref="GON835:GOO835">
    <cfRule type="duplicateValues" dxfId="0" priority="938"/>
  </conditionalFormatting>
  <conditionalFormatting sqref="GOZ835:GPA835">
    <cfRule type="duplicateValues" dxfId="0" priority="937"/>
  </conditionalFormatting>
  <conditionalFormatting sqref="GPL835:GPM835">
    <cfRule type="duplicateValues" dxfId="0" priority="936"/>
  </conditionalFormatting>
  <conditionalFormatting sqref="GPX835:GPY835">
    <cfRule type="duplicateValues" dxfId="0" priority="935"/>
  </conditionalFormatting>
  <conditionalFormatting sqref="GQJ835:GQK835">
    <cfRule type="duplicateValues" dxfId="0" priority="934"/>
  </conditionalFormatting>
  <conditionalFormatting sqref="GQV835:GQW835">
    <cfRule type="duplicateValues" dxfId="0" priority="933"/>
  </conditionalFormatting>
  <conditionalFormatting sqref="GRH835:GRI835">
    <cfRule type="duplicateValues" dxfId="0" priority="932"/>
  </conditionalFormatting>
  <conditionalFormatting sqref="GRT835:GRU835">
    <cfRule type="duplicateValues" dxfId="0" priority="931"/>
  </conditionalFormatting>
  <conditionalFormatting sqref="GSF835:GSG835">
    <cfRule type="duplicateValues" dxfId="0" priority="930"/>
  </conditionalFormatting>
  <conditionalFormatting sqref="GSR835:GSS835">
    <cfRule type="duplicateValues" dxfId="0" priority="929"/>
  </conditionalFormatting>
  <conditionalFormatting sqref="GTD835:GTE835">
    <cfRule type="duplicateValues" dxfId="0" priority="928"/>
  </conditionalFormatting>
  <conditionalFormatting sqref="GTP835:GTQ835">
    <cfRule type="duplicateValues" dxfId="0" priority="927"/>
  </conditionalFormatting>
  <conditionalFormatting sqref="GUB835:GUC835">
    <cfRule type="duplicateValues" dxfId="0" priority="926"/>
  </conditionalFormatting>
  <conditionalFormatting sqref="GUN835:GUO835">
    <cfRule type="duplicateValues" dxfId="0" priority="925"/>
  </conditionalFormatting>
  <conditionalFormatting sqref="GUZ835:GVA835">
    <cfRule type="duplicateValues" dxfId="0" priority="924"/>
  </conditionalFormatting>
  <conditionalFormatting sqref="GVL835:GVM835">
    <cfRule type="duplicateValues" dxfId="0" priority="923"/>
  </conditionalFormatting>
  <conditionalFormatting sqref="GVX835:GVY835">
    <cfRule type="duplicateValues" dxfId="0" priority="922"/>
  </conditionalFormatting>
  <conditionalFormatting sqref="GWJ835:GWK835">
    <cfRule type="duplicateValues" dxfId="0" priority="921"/>
  </conditionalFormatting>
  <conditionalFormatting sqref="GWV835:GWW835">
    <cfRule type="duplicateValues" dxfId="0" priority="920"/>
  </conditionalFormatting>
  <conditionalFormatting sqref="GXH835:GXI835">
    <cfRule type="duplicateValues" dxfId="0" priority="919"/>
  </conditionalFormatting>
  <conditionalFormatting sqref="GXT835:GXU835">
    <cfRule type="duplicateValues" dxfId="0" priority="918"/>
  </conditionalFormatting>
  <conditionalFormatting sqref="GYF835:GYG835">
    <cfRule type="duplicateValues" dxfId="0" priority="917"/>
  </conditionalFormatting>
  <conditionalFormatting sqref="GYR835:GYS835">
    <cfRule type="duplicateValues" dxfId="0" priority="916"/>
  </conditionalFormatting>
  <conditionalFormatting sqref="GZD835:GZE835">
    <cfRule type="duplicateValues" dxfId="0" priority="915"/>
  </conditionalFormatting>
  <conditionalFormatting sqref="GZP835:GZQ835">
    <cfRule type="duplicateValues" dxfId="0" priority="914"/>
  </conditionalFormatting>
  <conditionalFormatting sqref="HAB835:HAC835">
    <cfRule type="duplicateValues" dxfId="0" priority="913"/>
  </conditionalFormatting>
  <conditionalFormatting sqref="HAN835:HAO835">
    <cfRule type="duplicateValues" dxfId="0" priority="912"/>
  </conditionalFormatting>
  <conditionalFormatting sqref="HAZ835:HBA835">
    <cfRule type="duplicateValues" dxfId="0" priority="911"/>
  </conditionalFormatting>
  <conditionalFormatting sqref="HBL835:HBM835">
    <cfRule type="duplicateValues" dxfId="0" priority="910"/>
  </conditionalFormatting>
  <conditionalFormatting sqref="HBX835:HBY835">
    <cfRule type="duplicateValues" dxfId="0" priority="909"/>
  </conditionalFormatting>
  <conditionalFormatting sqref="HCJ835:HCK835">
    <cfRule type="duplicateValues" dxfId="0" priority="908"/>
  </conditionalFormatting>
  <conditionalFormatting sqref="HCV835:HCW835">
    <cfRule type="duplicateValues" dxfId="0" priority="907"/>
  </conditionalFormatting>
  <conditionalFormatting sqref="HDH835:HDI835">
    <cfRule type="duplicateValues" dxfId="0" priority="906"/>
  </conditionalFormatting>
  <conditionalFormatting sqref="HDT835:HDU835">
    <cfRule type="duplicateValues" dxfId="0" priority="905"/>
  </conditionalFormatting>
  <conditionalFormatting sqref="HEF835:HEG835">
    <cfRule type="duplicateValues" dxfId="0" priority="904"/>
  </conditionalFormatting>
  <conditionalFormatting sqref="HER835:HES835">
    <cfRule type="duplicateValues" dxfId="0" priority="903"/>
  </conditionalFormatting>
  <conditionalFormatting sqref="HFD835:HFE835">
    <cfRule type="duplicateValues" dxfId="0" priority="902"/>
  </conditionalFormatting>
  <conditionalFormatting sqref="HFP835:HFQ835">
    <cfRule type="duplicateValues" dxfId="0" priority="901"/>
  </conditionalFormatting>
  <conditionalFormatting sqref="HGB835:HGC835">
    <cfRule type="duplicateValues" dxfId="0" priority="900"/>
  </conditionalFormatting>
  <conditionalFormatting sqref="HGN835:HGO835">
    <cfRule type="duplicateValues" dxfId="0" priority="899"/>
  </conditionalFormatting>
  <conditionalFormatting sqref="HGZ835:HHA835">
    <cfRule type="duplicateValues" dxfId="0" priority="898"/>
  </conditionalFormatting>
  <conditionalFormatting sqref="HHL835:HHM835">
    <cfRule type="duplicateValues" dxfId="0" priority="897"/>
  </conditionalFormatting>
  <conditionalFormatting sqref="HHX835:HHY835">
    <cfRule type="duplicateValues" dxfId="0" priority="896"/>
  </conditionalFormatting>
  <conditionalFormatting sqref="HIJ835:HIK835">
    <cfRule type="duplicateValues" dxfId="0" priority="895"/>
  </conditionalFormatting>
  <conditionalFormatting sqref="HIV835:HIW835">
    <cfRule type="duplicateValues" dxfId="0" priority="894"/>
  </conditionalFormatting>
  <conditionalFormatting sqref="HJH835:HJI835">
    <cfRule type="duplicateValues" dxfId="0" priority="893"/>
  </conditionalFormatting>
  <conditionalFormatting sqref="HJT835:HJU835">
    <cfRule type="duplicateValues" dxfId="0" priority="892"/>
  </conditionalFormatting>
  <conditionalFormatting sqref="HKF835:HKG835">
    <cfRule type="duplicateValues" dxfId="0" priority="891"/>
  </conditionalFormatting>
  <conditionalFormatting sqref="HKR835:HKS835">
    <cfRule type="duplicateValues" dxfId="0" priority="890"/>
  </conditionalFormatting>
  <conditionalFormatting sqref="HLD835:HLE835">
    <cfRule type="duplicateValues" dxfId="0" priority="889"/>
  </conditionalFormatting>
  <conditionalFormatting sqref="HLP835:HLQ835">
    <cfRule type="duplicateValues" dxfId="0" priority="888"/>
  </conditionalFormatting>
  <conditionalFormatting sqref="HMB835:HMC835">
    <cfRule type="duplicateValues" dxfId="0" priority="887"/>
  </conditionalFormatting>
  <conditionalFormatting sqref="HMN835:HMO835">
    <cfRule type="duplicateValues" dxfId="0" priority="886"/>
  </conditionalFormatting>
  <conditionalFormatting sqref="HMZ835:HNA835">
    <cfRule type="duplicateValues" dxfId="0" priority="885"/>
  </conditionalFormatting>
  <conditionalFormatting sqref="HNL835:HNM835">
    <cfRule type="duplicateValues" dxfId="0" priority="884"/>
  </conditionalFormatting>
  <conditionalFormatting sqref="HNX835:HNY835">
    <cfRule type="duplicateValues" dxfId="0" priority="883"/>
  </conditionalFormatting>
  <conditionalFormatting sqref="HOJ835:HOK835">
    <cfRule type="duplicateValues" dxfId="0" priority="882"/>
  </conditionalFormatting>
  <conditionalFormatting sqref="HOV835:HOW835">
    <cfRule type="duplicateValues" dxfId="0" priority="881"/>
  </conditionalFormatting>
  <conditionalFormatting sqref="HPH835:HPI835">
    <cfRule type="duplicateValues" dxfId="0" priority="880"/>
  </conditionalFormatting>
  <conditionalFormatting sqref="HPT835:HPU835">
    <cfRule type="duplicateValues" dxfId="0" priority="879"/>
  </conditionalFormatting>
  <conditionalFormatting sqref="HQF835:HQG835">
    <cfRule type="duplicateValues" dxfId="0" priority="878"/>
  </conditionalFormatting>
  <conditionalFormatting sqref="HQR835:HQS835">
    <cfRule type="duplicateValues" dxfId="0" priority="877"/>
  </conditionalFormatting>
  <conditionalFormatting sqref="HRD835:HRE835">
    <cfRule type="duplicateValues" dxfId="0" priority="876"/>
  </conditionalFormatting>
  <conditionalFormatting sqref="HRP835:HRQ835">
    <cfRule type="duplicateValues" dxfId="0" priority="875"/>
  </conditionalFormatting>
  <conditionalFormatting sqref="HSB835:HSC835">
    <cfRule type="duplicateValues" dxfId="0" priority="874"/>
  </conditionalFormatting>
  <conditionalFormatting sqref="HSN835:HSO835">
    <cfRule type="duplicateValues" dxfId="0" priority="873"/>
  </conditionalFormatting>
  <conditionalFormatting sqref="HSZ835:HTA835">
    <cfRule type="duplicateValues" dxfId="0" priority="872"/>
  </conditionalFormatting>
  <conditionalFormatting sqref="HTL835:HTM835">
    <cfRule type="duplicateValues" dxfId="0" priority="871"/>
  </conditionalFormatting>
  <conditionalFormatting sqref="HTX835:HTY835">
    <cfRule type="duplicateValues" dxfId="0" priority="870"/>
  </conditionalFormatting>
  <conditionalFormatting sqref="HUJ835:HUK835">
    <cfRule type="duplicateValues" dxfId="0" priority="869"/>
  </conditionalFormatting>
  <conditionalFormatting sqref="HUV835:HUW835">
    <cfRule type="duplicateValues" dxfId="0" priority="868"/>
  </conditionalFormatting>
  <conditionalFormatting sqref="HVH835:HVI835">
    <cfRule type="duplicateValues" dxfId="0" priority="867"/>
  </conditionalFormatting>
  <conditionalFormatting sqref="HVT835:HVU835">
    <cfRule type="duplicateValues" dxfId="0" priority="866"/>
  </conditionalFormatting>
  <conditionalFormatting sqref="HWF835:HWG835">
    <cfRule type="duplicateValues" dxfId="0" priority="865"/>
  </conditionalFormatting>
  <conditionalFormatting sqref="HWR835:HWS835">
    <cfRule type="duplicateValues" dxfId="0" priority="864"/>
  </conditionalFormatting>
  <conditionalFormatting sqref="HXD835:HXE835">
    <cfRule type="duplicateValues" dxfId="0" priority="863"/>
  </conditionalFormatting>
  <conditionalFormatting sqref="HXP835:HXQ835">
    <cfRule type="duplicateValues" dxfId="0" priority="862"/>
  </conditionalFormatting>
  <conditionalFormatting sqref="HYB835:HYC835">
    <cfRule type="duplicateValues" dxfId="0" priority="861"/>
  </conditionalFormatting>
  <conditionalFormatting sqref="HYN835:HYO835">
    <cfRule type="duplicateValues" dxfId="0" priority="860"/>
  </conditionalFormatting>
  <conditionalFormatting sqref="HYZ835:HZA835">
    <cfRule type="duplicateValues" dxfId="0" priority="859"/>
  </conditionalFormatting>
  <conditionalFormatting sqref="HZL835:HZM835">
    <cfRule type="duplicateValues" dxfId="0" priority="858"/>
  </conditionalFormatting>
  <conditionalFormatting sqref="HZX835:HZY835">
    <cfRule type="duplicateValues" dxfId="0" priority="857"/>
  </conditionalFormatting>
  <conditionalFormatting sqref="IAJ835:IAK835">
    <cfRule type="duplicateValues" dxfId="0" priority="856"/>
  </conditionalFormatting>
  <conditionalFormatting sqref="IAV835:IAW835">
    <cfRule type="duplicateValues" dxfId="0" priority="855"/>
  </conditionalFormatting>
  <conditionalFormatting sqref="IBH835:IBI835">
    <cfRule type="duplicateValues" dxfId="0" priority="854"/>
  </conditionalFormatting>
  <conditionalFormatting sqref="IBT835:IBU835">
    <cfRule type="duplicateValues" dxfId="0" priority="853"/>
  </conditionalFormatting>
  <conditionalFormatting sqref="ICF835:ICG835">
    <cfRule type="duplicateValues" dxfId="0" priority="852"/>
  </conditionalFormatting>
  <conditionalFormatting sqref="ICR835:ICS835">
    <cfRule type="duplicateValues" dxfId="0" priority="851"/>
  </conditionalFormatting>
  <conditionalFormatting sqref="IDD835:IDE835">
    <cfRule type="duplicateValues" dxfId="0" priority="850"/>
  </conditionalFormatting>
  <conditionalFormatting sqref="IDP835:IDQ835">
    <cfRule type="duplicateValues" dxfId="0" priority="849"/>
  </conditionalFormatting>
  <conditionalFormatting sqref="IEB835:IEC835">
    <cfRule type="duplicateValues" dxfId="0" priority="848"/>
  </conditionalFormatting>
  <conditionalFormatting sqref="IEN835:IEO835">
    <cfRule type="duplicateValues" dxfId="0" priority="847"/>
  </conditionalFormatting>
  <conditionalFormatting sqref="IEZ835:IFA835">
    <cfRule type="duplicateValues" dxfId="0" priority="846"/>
  </conditionalFormatting>
  <conditionalFormatting sqref="IFL835:IFM835">
    <cfRule type="duplicateValues" dxfId="0" priority="845"/>
  </conditionalFormatting>
  <conditionalFormatting sqref="IFX835:IFY835">
    <cfRule type="duplicateValues" dxfId="0" priority="844"/>
  </conditionalFormatting>
  <conditionalFormatting sqref="IGJ835:IGK835">
    <cfRule type="duplicateValues" dxfId="0" priority="843"/>
  </conditionalFormatting>
  <conditionalFormatting sqref="IGV835:IGW835">
    <cfRule type="duplicateValues" dxfId="0" priority="842"/>
  </conditionalFormatting>
  <conditionalFormatting sqref="IHH835:IHI835">
    <cfRule type="duplicateValues" dxfId="0" priority="841"/>
  </conditionalFormatting>
  <conditionalFormatting sqref="IHT835:IHU835">
    <cfRule type="duplicateValues" dxfId="0" priority="840"/>
  </conditionalFormatting>
  <conditionalFormatting sqref="IIF835:IIG835">
    <cfRule type="duplicateValues" dxfId="0" priority="839"/>
  </conditionalFormatting>
  <conditionalFormatting sqref="IIR835:IIS835">
    <cfRule type="duplicateValues" dxfId="0" priority="838"/>
  </conditionalFormatting>
  <conditionalFormatting sqref="IJD835:IJE835">
    <cfRule type="duplicateValues" dxfId="0" priority="837"/>
  </conditionalFormatting>
  <conditionalFormatting sqref="IJP835:IJQ835">
    <cfRule type="duplicateValues" dxfId="0" priority="836"/>
  </conditionalFormatting>
  <conditionalFormatting sqref="IKB835:IKC835">
    <cfRule type="duplicateValues" dxfId="0" priority="835"/>
  </conditionalFormatting>
  <conditionalFormatting sqref="IKN835:IKO835">
    <cfRule type="duplicateValues" dxfId="0" priority="834"/>
  </conditionalFormatting>
  <conditionalFormatting sqref="IKZ835:ILA835">
    <cfRule type="duplicateValues" dxfId="0" priority="833"/>
  </conditionalFormatting>
  <conditionalFormatting sqref="ILL835:ILM835">
    <cfRule type="duplicateValues" dxfId="0" priority="832"/>
  </conditionalFormatting>
  <conditionalFormatting sqref="ILX835:ILY835">
    <cfRule type="duplicateValues" dxfId="0" priority="831"/>
  </conditionalFormatting>
  <conditionalFormatting sqref="IMJ835:IMK835">
    <cfRule type="duplicateValues" dxfId="0" priority="830"/>
  </conditionalFormatting>
  <conditionalFormatting sqref="IMV835:IMW835">
    <cfRule type="duplicateValues" dxfId="0" priority="829"/>
  </conditionalFormatting>
  <conditionalFormatting sqref="INH835:INI835">
    <cfRule type="duplicateValues" dxfId="0" priority="828"/>
  </conditionalFormatting>
  <conditionalFormatting sqref="INT835:INU835">
    <cfRule type="duplicateValues" dxfId="0" priority="827"/>
  </conditionalFormatting>
  <conditionalFormatting sqref="IOF835:IOG835">
    <cfRule type="duplicateValues" dxfId="0" priority="826"/>
  </conditionalFormatting>
  <conditionalFormatting sqref="IOR835:IOS835">
    <cfRule type="duplicateValues" dxfId="0" priority="825"/>
  </conditionalFormatting>
  <conditionalFormatting sqref="IPD835:IPE835">
    <cfRule type="duplicateValues" dxfId="0" priority="824"/>
  </conditionalFormatting>
  <conditionalFormatting sqref="IPP835:IPQ835">
    <cfRule type="duplicateValues" dxfId="0" priority="823"/>
  </conditionalFormatting>
  <conditionalFormatting sqref="IQB835:IQC835">
    <cfRule type="duplicateValues" dxfId="0" priority="822"/>
  </conditionalFormatting>
  <conditionalFormatting sqref="IQN835:IQO835">
    <cfRule type="duplicateValues" dxfId="0" priority="821"/>
  </conditionalFormatting>
  <conditionalFormatting sqref="IQZ835:IRA835">
    <cfRule type="duplicateValues" dxfId="0" priority="820"/>
  </conditionalFormatting>
  <conditionalFormatting sqref="IRL835:IRM835">
    <cfRule type="duplicateValues" dxfId="0" priority="819"/>
  </conditionalFormatting>
  <conditionalFormatting sqref="IRX835:IRY835">
    <cfRule type="duplicateValues" dxfId="0" priority="818"/>
  </conditionalFormatting>
  <conditionalFormatting sqref="ISJ835:ISK835">
    <cfRule type="duplicateValues" dxfId="0" priority="817"/>
  </conditionalFormatting>
  <conditionalFormatting sqref="ISV835:ISW835">
    <cfRule type="duplicateValues" dxfId="0" priority="816"/>
  </conditionalFormatting>
  <conditionalFormatting sqref="ITH835:ITI835">
    <cfRule type="duplicateValues" dxfId="0" priority="815"/>
  </conditionalFormatting>
  <conditionalFormatting sqref="ITT835:ITU835">
    <cfRule type="duplicateValues" dxfId="0" priority="814"/>
  </conditionalFormatting>
  <conditionalFormatting sqref="IUF835:IUG835">
    <cfRule type="duplicateValues" dxfId="0" priority="813"/>
  </conditionalFormatting>
  <conditionalFormatting sqref="IUR835:IUS835">
    <cfRule type="duplicateValues" dxfId="0" priority="812"/>
  </conditionalFormatting>
  <conditionalFormatting sqref="IVD835:IVE835">
    <cfRule type="duplicateValues" dxfId="0" priority="811"/>
  </conditionalFormatting>
  <conditionalFormatting sqref="IVP835:IVQ835">
    <cfRule type="duplicateValues" dxfId="0" priority="810"/>
  </conditionalFormatting>
  <conditionalFormatting sqref="IWB835:IWC835">
    <cfRule type="duplicateValues" dxfId="0" priority="809"/>
  </conditionalFormatting>
  <conditionalFormatting sqref="IWN835:IWO835">
    <cfRule type="duplicateValues" dxfId="0" priority="808"/>
  </conditionalFormatting>
  <conditionalFormatting sqref="IWZ835:IXA835">
    <cfRule type="duplicateValues" dxfId="0" priority="807"/>
  </conditionalFormatting>
  <conditionalFormatting sqref="IXL835:IXM835">
    <cfRule type="duplicateValues" dxfId="0" priority="806"/>
  </conditionalFormatting>
  <conditionalFormatting sqref="IXX835:IXY835">
    <cfRule type="duplicateValues" dxfId="0" priority="805"/>
  </conditionalFormatting>
  <conditionalFormatting sqref="IYJ835:IYK835">
    <cfRule type="duplicateValues" dxfId="0" priority="804"/>
  </conditionalFormatting>
  <conditionalFormatting sqref="IYV835:IYW835">
    <cfRule type="duplicateValues" dxfId="0" priority="803"/>
  </conditionalFormatting>
  <conditionalFormatting sqref="IZH835:IZI835">
    <cfRule type="duplicateValues" dxfId="0" priority="802"/>
  </conditionalFormatting>
  <conditionalFormatting sqref="IZT835:IZU835">
    <cfRule type="duplicateValues" dxfId="0" priority="801"/>
  </conditionalFormatting>
  <conditionalFormatting sqref="JAF835:JAG835">
    <cfRule type="duplicateValues" dxfId="0" priority="800"/>
  </conditionalFormatting>
  <conditionalFormatting sqref="JAR835:JAS835">
    <cfRule type="duplicateValues" dxfId="0" priority="799"/>
  </conditionalFormatting>
  <conditionalFormatting sqref="JBD835:JBE835">
    <cfRule type="duplicateValues" dxfId="0" priority="798"/>
  </conditionalFormatting>
  <conditionalFormatting sqref="JBP835:JBQ835">
    <cfRule type="duplicateValues" dxfId="0" priority="797"/>
  </conditionalFormatting>
  <conditionalFormatting sqref="JCB835:JCC835">
    <cfRule type="duplicateValues" dxfId="0" priority="796"/>
  </conditionalFormatting>
  <conditionalFormatting sqref="JCN835:JCO835">
    <cfRule type="duplicateValues" dxfId="0" priority="795"/>
  </conditionalFormatting>
  <conditionalFormatting sqref="JCZ835:JDA835">
    <cfRule type="duplicateValues" dxfId="0" priority="794"/>
  </conditionalFormatting>
  <conditionalFormatting sqref="JDL835:JDM835">
    <cfRule type="duplicateValues" dxfId="0" priority="793"/>
  </conditionalFormatting>
  <conditionalFormatting sqref="JDX835:JDY835">
    <cfRule type="duplicateValues" dxfId="0" priority="792"/>
  </conditionalFormatting>
  <conditionalFormatting sqref="JEJ835:JEK835">
    <cfRule type="duplicateValues" dxfId="0" priority="791"/>
  </conditionalFormatting>
  <conditionalFormatting sqref="JEV835:JEW835">
    <cfRule type="duplicateValues" dxfId="0" priority="790"/>
  </conditionalFormatting>
  <conditionalFormatting sqref="JFH835:JFI835">
    <cfRule type="duplicateValues" dxfId="0" priority="789"/>
  </conditionalFormatting>
  <conditionalFormatting sqref="JFT835:JFU835">
    <cfRule type="duplicateValues" dxfId="0" priority="788"/>
  </conditionalFormatting>
  <conditionalFormatting sqref="JGF835:JGG835">
    <cfRule type="duplicateValues" dxfId="0" priority="787"/>
  </conditionalFormatting>
  <conditionalFormatting sqref="JGR835:JGS835">
    <cfRule type="duplicateValues" dxfId="0" priority="786"/>
  </conditionalFormatting>
  <conditionalFormatting sqref="JHD835:JHE835">
    <cfRule type="duplicateValues" dxfId="0" priority="785"/>
  </conditionalFormatting>
  <conditionalFormatting sqref="JHP835:JHQ835">
    <cfRule type="duplicateValues" dxfId="0" priority="784"/>
  </conditionalFormatting>
  <conditionalFormatting sqref="JIB835:JIC835">
    <cfRule type="duplicateValues" dxfId="0" priority="783"/>
  </conditionalFormatting>
  <conditionalFormatting sqref="JIN835:JIO835">
    <cfRule type="duplicateValues" dxfId="0" priority="782"/>
  </conditionalFormatting>
  <conditionalFormatting sqref="JIZ835:JJA835">
    <cfRule type="duplicateValues" dxfId="0" priority="781"/>
  </conditionalFormatting>
  <conditionalFormatting sqref="JJL835:JJM835">
    <cfRule type="duplicateValues" dxfId="0" priority="780"/>
  </conditionalFormatting>
  <conditionalFormatting sqref="JJX835:JJY835">
    <cfRule type="duplicateValues" dxfId="0" priority="779"/>
  </conditionalFormatting>
  <conditionalFormatting sqref="JKJ835:JKK835">
    <cfRule type="duplicateValues" dxfId="0" priority="778"/>
  </conditionalFormatting>
  <conditionalFormatting sqref="JKV835:JKW835">
    <cfRule type="duplicateValues" dxfId="0" priority="777"/>
  </conditionalFormatting>
  <conditionalFormatting sqref="JLH835:JLI835">
    <cfRule type="duplicateValues" dxfId="0" priority="776"/>
  </conditionalFormatting>
  <conditionalFormatting sqref="JLT835:JLU835">
    <cfRule type="duplicateValues" dxfId="0" priority="775"/>
  </conditionalFormatting>
  <conditionalFormatting sqref="JMF835:JMG835">
    <cfRule type="duplicateValues" dxfId="0" priority="774"/>
  </conditionalFormatting>
  <conditionalFormatting sqref="JMR835:JMS835">
    <cfRule type="duplicateValues" dxfId="0" priority="773"/>
  </conditionalFormatting>
  <conditionalFormatting sqref="JND835:JNE835">
    <cfRule type="duplicateValues" dxfId="0" priority="772"/>
  </conditionalFormatting>
  <conditionalFormatting sqref="JNP835:JNQ835">
    <cfRule type="duplicateValues" dxfId="0" priority="771"/>
  </conditionalFormatting>
  <conditionalFormatting sqref="JOB835:JOC835">
    <cfRule type="duplicateValues" dxfId="0" priority="770"/>
  </conditionalFormatting>
  <conditionalFormatting sqref="JON835:JOO835">
    <cfRule type="duplicateValues" dxfId="0" priority="769"/>
  </conditionalFormatting>
  <conditionalFormatting sqref="JOZ835:JPA835">
    <cfRule type="duplicateValues" dxfId="0" priority="768"/>
  </conditionalFormatting>
  <conditionalFormatting sqref="JPL835:JPM835">
    <cfRule type="duplicateValues" dxfId="0" priority="767"/>
  </conditionalFormatting>
  <conditionalFormatting sqref="JPX835:JPY835">
    <cfRule type="duplicateValues" dxfId="0" priority="766"/>
  </conditionalFormatting>
  <conditionalFormatting sqref="JQJ835:JQK835">
    <cfRule type="duplicateValues" dxfId="0" priority="765"/>
  </conditionalFormatting>
  <conditionalFormatting sqref="JQV835:JQW835">
    <cfRule type="duplicateValues" dxfId="0" priority="764"/>
  </conditionalFormatting>
  <conditionalFormatting sqref="JRH835:JRI835">
    <cfRule type="duplicateValues" dxfId="0" priority="763"/>
  </conditionalFormatting>
  <conditionalFormatting sqref="JRT835:JRU835">
    <cfRule type="duplicateValues" dxfId="0" priority="762"/>
  </conditionalFormatting>
  <conditionalFormatting sqref="JSF835:JSG835">
    <cfRule type="duplicateValues" dxfId="0" priority="761"/>
  </conditionalFormatting>
  <conditionalFormatting sqref="JSR835:JSS835">
    <cfRule type="duplicateValues" dxfId="0" priority="760"/>
  </conditionalFormatting>
  <conditionalFormatting sqref="JTD835:JTE835">
    <cfRule type="duplicateValues" dxfId="0" priority="759"/>
  </conditionalFormatting>
  <conditionalFormatting sqref="JTP835:JTQ835">
    <cfRule type="duplicateValues" dxfId="0" priority="758"/>
  </conditionalFormatting>
  <conditionalFormatting sqref="JUB835:JUC835">
    <cfRule type="duplicateValues" dxfId="0" priority="757"/>
  </conditionalFormatting>
  <conditionalFormatting sqref="JUN835:JUO835">
    <cfRule type="duplicateValues" dxfId="0" priority="756"/>
  </conditionalFormatting>
  <conditionalFormatting sqref="JUZ835:JVA835">
    <cfRule type="duplicateValues" dxfId="0" priority="755"/>
  </conditionalFormatting>
  <conditionalFormatting sqref="JVL835:JVM835">
    <cfRule type="duplicateValues" dxfId="0" priority="754"/>
  </conditionalFormatting>
  <conditionalFormatting sqref="JVX835:JVY835">
    <cfRule type="duplicateValues" dxfId="0" priority="753"/>
  </conditionalFormatting>
  <conditionalFormatting sqref="JWJ835:JWK835">
    <cfRule type="duplicateValues" dxfId="0" priority="752"/>
  </conditionalFormatting>
  <conditionalFormatting sqref="JWV835:JWW835">
    <cfRule type="duplicateValues" dxfId="0" priority="751"/>
  </conditionalFormatting>
  <conditionalFormatting sqref="JXH835:JXI835">
    <cfRule type="duplicateValues" dxfId="0" priority="750"/>
  </conditionalFormatting>
  <conditionalFormatting sqref="JXT835:JXU835">
    <cfRule type="duplicateValues" dxfId="0" priority="749"/>
  </conditionalFormatting>
  <conditionalFormatting sqref="JYF835:JYG835">
    <cfRule type="duplicateValues" dxfId="0" priority="748"/>
  </conditionalFormatting>
  <conditionalFormatting sqref="JYR835:JYS835">
    <cfRule type="duplicateValues" dxfId="0" priority="747"/>
  </conditionalFormatting>
  <conditionalFormatting sqref="JZD835:JZE835">
    <cfRule type="duplicateValues" dxfId="0" priority="746"/>
  </conditionalFormatting>
  <conditionalFormatting sqref="JZP835:JZQ835">
    <cfRule type="duplicateValues" dxfId="0" priority="745"/>
  </conditionalFormatting>
  <conditionalFormatting sqref="KAB835:KAC835">
    <cfRule type="duplicateValues" dxfId="0" priority="744"/>
  </conditionalFormatting>
  <conditionalFormatting sqref="KAN835:KAO835">
    <cfRule type="duplicateValues" dxfId="0" priority="743"/>
  </conditionalFormatting>
  <conditionalFormatting sqref="KAZ835:KBA835">
    <cfRule type="duplicateValues" dxfId="0" priority="742"/>
  </conditionalFormatting>
  <conditionalFormatting sqref="KBL835:KBM835">
    <cfRule type="duplicateValues" dxfId="0" priority="741"/>
  </conditionalFormatting>
  <conditionalFormatting sqref="KBX835:KBY835">
    <cfRule type="duplicateValues" dxfId="0" priority="740"/>
  </conditionalFormatting>
  <conditionalFormatting sqref="KCJ835:KCK835">
    <cfRule type="duplicateValues" dxfId="0" priority="739"/>
  </conditionalFormatting>
  <conditionalFormatting sqref="KCV835:KCW835">
    <cfRule type="duplicateValues" dxfId="0" priority="738"/>
  </conditionalFormatting>
  <conditionalFormatting sqref="KDH835:KDI835">
    <cfRule type="duplicateValues" dxfId="0" priority="737"/>
  </conditionalFormatting>
  <conditionalFormatting sqref="KDT835:KDU835">
    <cfRule type="duplicateValues" dxfId="0" priority="736"/>
  </conditionalFormatting>
  <conditionalFormatting sqref="KEF835:KEG835">
    <cfRule type="duplicateValues" dxfId="0" priority="735"/>
  </conditionalFormatting>
  <conditionalFormatting sqref="KER835:KES835">
    <cfRule type="duplicateValues" dxfId="0" priority="734"/>
  </conditionalFormatting>
  <conditionalFormatting sqref="KFD835:KFE835">
    <cfRule type="duplicateValues" dxfId="0" priority="733"/>
  </conditionalFormatting>
  <conditionalFormatting sqref="KFP835:KFQ835">
    <cfRule type="duplicateValues" dxfId="0" priority="732"/>
  </conditionalFormatting>
  <conditionalFormatting sqref="KGB835:KGC835">
    <cfRule type="duplicateValues" dxfId="0" priority="731"/>
  </conditionalFormatting>
  <conditionalFormatting sqref="KGN835:KGO835">
    <cfRule type="duplicateValues" dxfId="0" priority="730"/>
  </conditionalFormatting>
  <conditionalFormatting sqref="KGZ835:KHA835">
    <cfRule type="duplicateValues" dxfId="0" priority="729"/>
  </conditionalFormatting>
  <conditionalFormatting sqref="KHL835:KHM835">
    <cfRule type="duplicateValues" dxfId="0" priority="728"/>
  </conditionalFormatting>
  <conditionalFormatting sqref="KHX835:KHY835">
    <cfRule type="duplicateValues" dxfId="0" priority="727"/>
  </conditionalFormatting>
  <conditionalFormatting sqref="KIJ835:KIK835">
    <cfRule type="duplicateValues" dxfId="0" priority="726"/>
  </conditionalFormatting>
  <conditionalFormatting sqref="KIV835:KIW835">
    <cfRule type="duplicateValues" dxfId="0" priority="725"/>
  </conditionalFormatting>
  <conditionalFormatting sqref="KJH835:KJI835">
    <cfRule type="duplicateValues" dxfId="0" priority="724"/>
  </conditionalFormatting>
  <conditionalFormatting sqref="KJT835:KJU835">
    <cfRule type="duplicateValues" dxfId="0" priority="723"/>
  </conditionalFormatting>
  <conditionalFormatting sqref="KKF835:KKG835">
    <cfRule type="duplicateValues" dxfId="0" priority="722"/>
  </conditionalFormatting>
  <conditionalFormatting sqref="KKR835:KKS835">
    <cfRule type="duplicateValues" dxfId="0" priority="721"/>
  </conditionalFormatting>
  <conditionalFormatting sqref="KLD835:KLE835">
    <cfRule type="duplicateValues" dxfId="0" priority="720"/>
  </conditionalFormatting>
  <conditionalFormatting sqref="KLP835:KLQ835">
    <cfRule type="duplicateValues" dxfId="0" priority="719"/>
  </conditionalFormatting>
  <conditionalFormatting sqref="KMB835:KMC835">
    <cfRule type="duplicateValues" dxfId="0" priority="718"/>
  </conditionalFormatting>
  <conditionalFormatting sqref="KMN835:KMO835">
    <cfRule type="duplicateValues" dxfId="0" priority="717"/>
  </conditionalFormatting>
  <conditionalFormatting sqref="KMZ835:KNA835">
    <cfRule type="duplicateValues" dxfId="0" priority="716"/>
  </conditionalFormatting>
  <conditionalFormatting sqref="KNL835:KNM835">
    <cfRule type="duplicateValues" dxfId="0" priority="715"/>
  </conditionalFormatting>
  <conditionalFormatting sqref="KNX835:KNY835">
    <cfRule type="duplicateValues" dxfId="0" priority="714"/>
  </conditionalFormatting>
  <conditionalFormatting sqref="KOJ835:KOK835">
    <cfRule type="duplicateValues" dxfId="0" priority="713"/>
  </conditionalFormatting>
  <conditionalFormatting sqref="KOV835:KOW835">
    <cfRule type="duplicateValues" dxfId="0" priority="712"/>
  </conditionalFormatting>
  <conditionalFormatting sqref="KPH835:KPI835">
    <cfRule type="duplicateValues" dxfId="0" priority="711"/>
  </conditionalFormatting>
  <conditionalFormatting sqref="KPT835:KPU835">
    <cfRule type="duplicateValues" dxfId="0" priority="710"/>
  </conditionalFormatting>
  <conditionalFormatting sqref="KQF835:KQG835">
    <cfRule type="duplicateValues" dxfId="0" priority="709"/>
  </conditionalFormatting>
  <conditionalFormatting sqref="KQR835:KQS835">
    <cfRule type="duplicateValues" dxfId="0" priority="708"/>
  </conditionalFormatting>
  <conditionalFormatting sqref="KRD835:KRE835">
    <cfRule type="duplicateValues" dxfId="0" priority="707"/>
  </conditionalFormatting>
  <conditionalFormatting sqref="KRP835:KRQ835">
    <cfRule type="duplicateValues" dxfId="0" priority="706"/>
  </conditionalFormatting>
  <conditionalFormatting sqref="KSB835:KSC835">
    <cfRule type="duplicateValues" dxfId="0" priority="705"/>
  </conditionalFormatting>
  <conditionalFormatting sqref="KSN835:KSO835">
    <cfRule type="duplicateValues" dxfId="0" priority="704"/>
  </conditionalFormatting>
  <conditionalFormatting sqref="KSZ835:KTA835">
    <cfRule type="duplicateValues" dxfId="0" priority="703"/>
  </conditionalFormatting>
  <conditionalFormatting sqref="KTL835:KTM835">
    <cfRule type="duplicateValues" dxfId="0" priority="702"/>
  </conditionalFormatting>
  <conditionalFormatting sqref="KTX835:KTY835">
    <cfRule type="duplicateValues" dxfId="0" priority="701"/>
  </conditionalFormatting>
  <conditionalFormatting sqref="KUJ835:KUK835">
    <cfRule type="duplicateValues" dxfId="0" priority="700"/>
  </conditionalFormatting>
  <conditionalFormatting sqref="KUV835:KUW835">
    <cfRule type="duplicateValues" dxfId="0" priority="699"/>
  </conditionalFormatting>
  <conditionalFormatting sqref="KVH835:KVI835">
    <cfRule type="duplicateValues" dxfId="0" priority="698"/>
  </conditionalFormatting>
  <conditionalFormatting sqref="KVT835:KVU835">
    <cfRule type="duplicateValues" dxfId="0" priority="697"/>
  </conditionalFormatting>
  <conditionalFormatting sqref="KWF835:KWG835">
    <cfRule type="duplicateValues" dxfId="0" priority="696"/>
  </conditionalFormatting>
  <conditionalFormatting sqref="KWR835:KWS835">
    <cfRule type="duplicateValues" dxfId="0" priority="695"/>
  </conditionalFormatting>
  <conditionalFormatting sqref="KXD835:KXE835">
    <cfRule type="duplicateValues" dxfId="0" priority="694"/>
  </conditionalFormatting>
  <conditionalFormatting sqref="KXP835:KXQ835">
    <cfRule type="duplicateValues" dxfId="0" priority="693"/>
  </conditionalFormatting>
  <conditionalFormatting sqref="KYB835:KYC835">
    <cfRule type="duplicateValues" dxfId="0" priority="692"/>
  </conditionalFormatting>
  <conditionalFormatting sqref="KYN835:KYO835">
    <cfRule type="duplicateValues" dxfId="0" priority="691"/>
  </conditionalFormatting>
  <conditionalFormatting sqref="KYZ835:KZA835">
    <cfRule type="duplicateValues" dxfId="0" priority="690"/>
  </conditionalFormatting>
  <conditionalFormatting sqref="KZL835:KZM835">
    <cfRule type="duplicateValues" dxfId="0" priority="689"/>
  </conditionalFormatting>
  <conditionalFormatting sqref="KZX835:KZY835">
    <cfRule type="duplicateValues" dxfId="0" priority="688"/>
  </conditionalFormatting>
  <conditionalFormatting sqref="LAJ835:LAK835">
    <cfRule type="duplicateValues" dxfId="0" priority="687"/>
  </conditionalFormatting>
  <conditionalFormatting sqref="LAV835:LAW835">
    <cfRule type="duplicateValues" dxfId="0" priority="686"/>
  </conditionalFormatting>
  <conditionalFormatting sqref="LBH835:LBI835">
    <cfRule type="duplicateValues" dxfId="0" priority="685"/>
  </conditionalFormatting>
  <conditionalFormatting sqref="LBT835:LBU835">
    <cfRule type="duplicateValues" dxfId="0" priority="684"/>
  </conditionalFormatting>
  <conditionalFormatting sqref="LCF835:LCG835">
    <cfRule type="duplicateValues" dxfId="0" priority="683"/>
  </conditionalFormatting>
  <conditionalFormatting sqref="LCR835:LCS835">
    <cfRule type="duplicateValues" dxfId="0" priority="682"/>
  </conditionalFormatting>
  <conditionalFormatting sqref="LDD835:LDE835">
    <cfRule type="duplicateValues" dxfId="0" priority="681"/>
  </conditionalFormatting>
  <conditionalFormatting sqref="LDP835:LDQ835">
    <cfRule type="duplicateValues" dxfId="0" priority="680"/>
  </conditionalFormatting>
  <conditionalFormatting sqref="LEB835:LEC835">
    <cfRule type="duplicateValues" dxfId="0" priority="679"/>
  </conditionalFormatting>
  <conditionalFormatting sqref="LEN835:LEO835">
    <cfRule type="duplicateValues" dxfId="0" priority="678"/>
  </conditionalFormatting>
  <conditionalFormatting sqref="LEZ835:LFA835">
    <cfRule type="duplicateValues" dxfId="0" priority="677"/>
  </conditionalFormatting>
  <conditionalFormatting sqref="LFL835:LFM835">
    <cfRule type="duplicateValues" dxfId="0" priority="676"/>
  </conditionalFormatting>
  <conditionalFormatting sqref="LFX835:LFY835">
    <cfRule type="duplicateValues" dxfId="0" priority="675"/>
  </conditionalFormatting>
  <conditionalFormatting sqref="LGJ835:LGK835">
    <cfRule type="duplicateValues" dxfId="0" priority="674"/>
  </conditionalFormatting>
  <conditionalFormatting sqref="LGV835:LGW835">
    <cfRule type="duplicateValues" dxfId="0" priority="673"/>
  </conditionalFormatting>
  <conditionalFormatting sqref="LHH835:LHI835">
    <cfRule type="duplicateValues" dxfId="0" priority="672"/>
  </conditionalFormatting>
  <conditionalFormatting sqref="LHT835:LHU835">
    <cfRule type="duplicateValues" dxfId="0" priority="671"/>
  </conditionalFormatting>
  <conditionalFormatting sqref="LIF835:LIG835">
    <cfRule type="duplicateValues" dxfId="0" priority="670"/>
  </conditionalFormatting>
  <conditionalFormatting sqref="LIR835:LIS835">
    <cfRule type="duplicateValues" dxfId="0" priority="669"/>
  </conditionalFormatting>
  <conditionalFormatting sqref="LJD835:LJE835">
    <cfRule type="duplicateValues" dxfId="0" priority="668"/>
  </conditionalFormatting>
  <conditionalFormatting sqref="LJP835:LJQ835">
    <cfRule type="duplicateValues" dxfId="0" priority="667"/>
  </conditionalFormatting>
  <conditionalFormatting sqref="LKB835:LKC835">
    <cfRule type="duplicateValues" dxfId="0" priority="666"/>
  </conditionalFormatting>
  <conditionalFormatting sqref="LKN835:LKO835">
    <cfRule type="duplicateValues" dxfId="0" priority="665"/>
  </conditionalFormatting>
  <conditionalFormatting sqref="LKZ835:LLA835">
    <cfRule type="duplicateValues" dxfId="0" priority="664"/>
  </conditionalFormatting>
  <conditionalFormatting sqref="LLL835:LLM835">
    <cfRule type="duplicateValues" dxfId="0" priority="663"/>
  </conditionalFormatting>
  <conditionalFormatting sqref="LLX835:LLY835">
    <cfRule type="duplicateValues" dxfId="0" priority="662"/>
  </conditionalFormatting>
  <conditionalFormatting sqref="LMJ835:LMK835">
    <cfRule type="duplicateValues" dxfId="0" priority="661"/>
  </conditionalFormatting>
  <conditionalFormatting sqref="LMV835:LMW835">
    <cfRule type="duplicateValues" dxfId="0" priority="660"/>
  </conditionalFormatting>
  <conditionalFormatting sqref="LNH835:LNI835">
    <cfRule type="duplicateValues" dxfId="0" priority="659"/>
  </conditionalFormatting>
  <conditionalFormatting sqref="LNT835:LNU835">
    <cfRule type="duplicateValues" dxfId="0" priority="658"/>
  </conditionalFormatting>
  <conditionalFormatting sqref="LOF835:LOG835">
    <cfRule type="duplicateValues" dxfId="0" priority="657"/>
  </conditionalFormatting>
  <conditionalFormatting sqref="LOR835:LOS835">
    <cfRule type="duplicateValues" dxfId="0" priority="656"/>
  </conditionalFormatting>
  <conditionalFormatting sqref="LPD835:LPE835">
    <cfRule type="duplicateValues" dxfId="0" priority="655"/>
  </conditionalFormatting>
  <conditionalFormatting sqref="LPP835:LPQ835">
    <cfRule type="duplicateValues" dxfId="0" priority="654"/>
  </conditionalFormatting>
  <conditionalFormatting sqref="LQB835:LQC835">
    <cfRule type="duplicateValues" dxfId="0" priority="653"/>
  </conditionalFormatting>
  <conditionalFormatting sqref="LQN835:LQO835">
    <cfRule type="duplicateValues" dxfId="0" priority="652"/>
  </conditionalFormatting>
  <conditionalFormatting sqref="LQZ835:LRA835">
    <cfRule type="duplicateValues" dxfId="0" priority="651"/>
  </conditionalFormatting>
  <conditionalFormatting sqref="LRL835:LRM835">
    <cfRule type="duplicateValues" dxfId="0" priority="650"/>
  </conditionalFormatting>
  <conditionalFormatting sqref="LRX835:LRY835">
    <cfRule type="duplicateValues" dxfId="0" priority="649"/>
  </conditionalFormatting>
  <conditionalFormatting sqref="LSJ835:LSK835">
    <cfRule type="duplicateValues" dxfId="0" priority="648"/>
  </conditionalFormatting>
  <conditionalFormatting sqref="LSV835:LSW835">
    <cfRule type="duplicateValues" dxfId="0" priority="647"/>
  </conditionalFormatting>
  <conditionalFormatting sqref="LTH835:LTI835">
    <cfRule type="duplicateValues" dxfId="0" priority="646"/>
  </conditionalFormatting>
  <conditionalFormatting sqref="LTT835:LTU835">
    <cfRule type="duplicateValues" dxfId="0" priority="645"/>
  </conditionalFormatting>
  <conditionalFormatting sqref="LUF835:LUG835">
    <cfRule type="duplicateValues" dxfId="0" priority="644"/>
  </conditionalFormatting>
  <conditionalFormatting sqref="LUR835:LUS835">
    <cfRule type="duplicateValues" dxfId="0" priority="643"/>
  </conditionalFormatting>
  <conditionalFormatting sqref="LVD835:LVE835">
    <cfRule type="duplicateValues" dxfId="0" priority="642"/>
  </conditionalFormatting>
  <conditionalFormatting sqref="LVP835:LVQ835">
    <cfRule type="duplicateValues" dxfId="0" priority="641"/>
  </conditionalFormatting>
  <conditionalFormatting sqref="LWB835:LWC835">
    <cfRule type="duplicateValues" dxfId="0" priority="640"/>
  </conditionalFormatting>
  <conditionalFormatting sqref="LWN835:LWO835">
    <cfRule type="duplicateValues" dxfId="0" priority="639"/>
  </conditionalFormatting>
  <conditionalFormatting sqref="LWZ835:LXA835">
    <cfRule type="duplicateValues" dxfId="0" priority="638"/>
  </conditionalFormatting>
  <conditionalFormatting sqref="LXL835:LXM835">
    <cfRule type="duplicateValues" dxfId="0" priority="637"/>
  </conditionalFormatting>
  <conditionalFormatting sqref="LXX835:LXY835">
    <cfRule type="duplicateValues" dxfId="0" priority="636"/>
  </conditionalFormatting>
  <conditionalFormatting sqref="LYJ835:LYK835">
    <cfRule type="duplicateValues" dxfId="0" priority="635"/>
  </conditionalFormatting>
  <conditionalFormatting sqref="LYV835:LYW835">
    <cfRule type="duplicateValues" dxfId="0" priority="634"/>
  </conditionalFormatting>
  <conditionalFormatting sqref="LZH835:LZI835">
    <cfRule type="duplicateValues" dxfId="0" priority="633"/>
  </conditionalFormatting>
  <conditionalFormatting sqref="LZT835:LZU835">
    <cfRule type="duplicateValues" dxfId="0" priority="632"/>
  </conditionalFormatting>
  <conditionalFormatting sqref="MAF835:MAG835">
    <cfRule type="duplicateValues" dxfId="0" priority="631"/>
  </conditionalFormatting>
  <conditionalFormatting sqref="MAR835:MAS835">
    <cfRule type="duplicateValues" dxfId="0" priority="630"/>
  </conditionalFormatting>
  <conditionalFormatting sqref="MBD835:MBE835">
    <cfRule type="duplicateValues" dxfId="0" priority="629"/>
  </conditionalFormatting>
  <conditionalFormatting sqref="MBP835:MBQ835">
    <cfRule type="duplicateValues" dxfId="0" priority="628"/>
  </conditionalFormatting>
  <conditionalFormatting sqref="MCB835:MCC835">
    <cfRule type="duplicateValues" dxfId="0" priority="627"/>
  </conditionalFormatting>
  <conditionalFormatting sqref="MCN835:MCO835">
    <cfRule type="duplicateValues" dxfId="0" priority="626"/>
  </conditionalFormatting>
  <conditionalFormatting sqref="MCZ835:MDA835">
    <cfRule type="duplicateValues" dxfId="0" priority="625"/>
  </conditionalFormatting>
  <conditionalFormatting sqref="MDL835:MDM835">
    <cfRule type="duplicateValues" dxfId="0" priority="624"/>
  </conditionalFormatting>
  <conditionalFormatting sqref="MDX835:MDY835">
    <cfRule type="duplicateValues" dxfId="0" priority="623"/>
  </conditionalFormatting>
  <conditionalFormatting sqref="MEJ835:MEK835">
    <cfRule type="duplicateValues" dxfId="0" priority="622"/>
  </conditionalFormatting>
  <conditionalFormatting sqref="MEV835:MEW835">
    <cfRule type="duplicateValues" dxfId="0" priority="621"/>
  </conditionalFormatting>
  <conditionalFormatting sqref="MFH835:MFI835">
    <cfRule type="duplicateValues" dxfId="0" priority="620"/>
  </conditionalFormatting>
  <conditionalFormatting sqref="MFT835:MFU835">
    <cfRule type="duplicateValues" dxfId="0" priority="619"/>
  </conditionalFormatting>
  <conditionalFormatting sqref="MGF835:MGG835">
    <cfRule type="duplicateValues" dxfId="0" priority="618"/>
  </conditionalFormatting>
  <conditionalFormatting sqref="MGR835:MGS835">
    <cfRule type="duplicateValues" dxfId="0" priority="617"/>
  </conditionalFormatting>
  <conditionalFormatting sqref="MHD835:MHE835">
    <cfRule type="duplicateValues" dxfId="0" priority="616"/>
  </conditionalFormatting>
  <conditionalFormatting sqref="MHP835:MHQ835">
    <cfRule type="duplicateValues" dxfId="0" priority="615"/>
  </conditionalFormatting>
  <conditionalFormatting sqref="MIB835:MIC835">
    <cfRule type="duplicateValues" dxfId="0" priority="614"/>
  </conditionalFormatting>
  <conditionalFormatting sqref="MIN835:MIO835">
    <cfRule type="duplicateValues" dxfId="0" priority="613"/>
  </conditionalFormatting>
  <conditionalFormatting sqref="MIZ835:MJA835">
    <cfRule type="duplicateValues" dxfId="0" priority="612"/>
  </conditionalFormatting>
  <conditionalFormatting sqref="MJL835:MJM835">
    <cfRule type="duplicateValues" dxfId="0" priority="611"/>
  </conditionalFormatting>
  <conditionalFormatting sqref="MJX835:MJY835">
    <cfRule type="duplicateValues" dxfId="0" priority="610"/>
  </conditionalFormatting>
  <conditionalFormatting sqref="MKJ835:MKK835">
    <cfRule type="duplicateValues" dxfId="0" priority="609"/>
  </conditionalFormatting>
  <conditionalFormatting sqref="MKV835:MKW835">
    <cfRule type="duplicateValues" dxfId="0" priority="608"/>
  </conditionalFormatting>
  <conditionalFormatting sqref="MLH835:MLI835">
    <cfRule type="duplicateValues" dxfId="0" priority="607"/>
  </conditionalFormatting>
  <conditionalFormatting sqref="MLT835:MLU835">
    <cfRule type="duplicateValues" dxfId="0" priority="606"/>
  </conditionalFormatting>
  <conditionalFormatting sqref="MMF835:MMG835">
    <cfRule type="duplicateValues" dxfId="0" priority="605"/>
  </conditionalFormatting>
  <conditionalFormatting sqref="MMR835:MMS835">
    <cfRule type="duplicateValues" dxfId="0" priority="604"/>
  </conditionalFormatting>
  <conditionalFormatting sqref="MND835:MNE835">
    <cfRule type="duplicateValues" dxfId="0" priority="603"/>
  </conditionalFormatting>
  <conditionalFormatting sqref="MNP835:MNQ835">
    <cfRule type="duplicateValues" dxfId="0" priority="602"/>
  </conditionalFormatting>
  <conditionalFormatting sqref="MOB835:MOC835">
    <cfRule type="duplicateValues" dxfId="0" priority="601"/>
  </conditionalFormatting>
  <conditionalFormatting sqref="MON835:MOO835">
    <cfRule type="duplicateValues" dxfId="0" priority="600"/>
  </conditionalFormatting>
  <conditionalFormatting sqref="MOZ835:MPA835">
    <cfRule type="duplicateValues" dxfId="0" priority="599"/>
  </conditionalFormatting>
  <conditionalFormatting sqref="MPL835:MPM835">
    <cfRule type="duplicateValues" dxfId="0" priority="598"/>
  </conditionalFormatting>
  <conditionalFormatting sqref="MPX835:MPY835">
    <cfRule type="duplicateValues" dxfId="0" priority="597"/>
  </conditionalFormatting>
  <conditionalFormatting sqref="MQJ835:MQK835">
    <cfRule type="duplicateValues" dxfId="0" priority="596"/>
  </conditionalFormatting>
  <conditionalFormatting sqref="MQV835:MQW835">
    <cfRule type="duplicateValues" dxfId="0" priority="595"/>
  </conditionalFormatting>
  <conditionalFormatting sqref="MRH835:MRI835">
    <cfRule type="duplicateValues" dxfId="0" priority="594"/>
  </conditionalFormatting>
  <conditionalFormatting sqref="MRT835:MRU835">
    <cfRule type="duplicateValues" dxfId="0" priority="593"/>
  </conditionalFormatting>
  <conditionalFormatting sqref="MSF835:MSG835">
    <cfRule type="duplicateValues" dxfId="0" priority="592"/>
  </conditionalFormatting>
  <conditionalFormatting sqref="MSR835:MSS835">
    <cfRule type="duplicateValues" dxfId="0" priority="591"/>
  </conditionalFormatting>
  <conditionalFormatting sqref="MTD835:MTE835">
    <cfRule type="duplicateValues" dxfId="0" priority="590"/>
  </conditionalFormatting>
  <conditionalFormatting sqref="MTP835:MTQ835">
    <cfRule type="duplicateValues" dxfId="0" priority="589"/>
  </conditionalFormatting>
  <conditionalFormatting sqref="MUB835:MUC835">
    <cfRule type="duplicateValues" dxfId="0" priority="588"/>
  </conditionalFormatting>
  <conditionalFormatting sqref="MUN835:MUO835">
    <cfRule type="duplicateValues" dxfId="0" priority="587"/>
  </conditionalFormatting>
  <conditionalFormatting sqref="MUZ835:MVA835">
    <cfRule type="duplicateValues" dxfId="0" priority="586"/>
  </conditionalFormatting>
  <conditionalFormatting sqref="MVL835:MVM835">
    <cfRule type="duplicateValues" dxfId="0" priority="585"/>
  </conditionalFormatting>
  <conditionalFormatting sqref="MVX835:MVY835">
    <cfRule type="duplicateValues" dxfId="0" priority="584"/>
  </conditionalFormatting>
  <conditionalFormatting sqref="MWJ835:MWK835">
    <cfRule type="duplicateValues" dxfId="0" priority="583"/>
  </conditionalFormatting>
  <conditionalFormatting sqref="MWV835:MWW835">
    <cfRule type="duplicateValues" dxfId="0" priority="582"/>
  </conditionalFormatting>
  <conditionalFormatting sqref="MXH835:MXI835">
    <cfRule type="duplicateValues" dxfId="0" priority="581"/>
  </conditionalFormatting>
  <conditionalFormatting sqref="MXT835:MXU835">
    <cfRule type="duplicateValues" dxfId="0" priority="580"/>
  </conditionalFormatting>
  <conditionalFormatting sqref="MYF835:MYG835">
    <cfRule type="duplicateValues" dxfId="0" priority="579"/>
  </conditionalFormatting>
  <conditionalFormatting sqref="MYR835:MYS835">
    <cfRule type="duplicateValues" dxfId="0" priority="578"/>
  </conditionalFormatting>
  <conditionalFormatting sqref="MZD835:MZE835">
    <cfRule type="duplicateValues" dxfId="0" priority="577"/>
  </conditionalFormatting>
  <conditionalFormatting sqref="MZP835:MZQ835">
    <cfRule type="duplicateValues" dxfId="0" priority="576"/>
  </conditionalFormatting>
  <conditionalFormatting sqref="NAB835:NAC835">
    <cfRule type="duplicateValues" dxfId="0" priority="575"/>
  </conditionalFormatting>
  <conditionalFormatting sqref="NAN835:NAO835">
    <cfRule type="duplicateValues" dxfId="0" priority="574"/>
  </conditionalFormatting>
  <conditionalFormatting sqref="NAZ835:NBA835">
    <cfRule type="duplicateValues" dxfId="0" priority="573"/>
  </conditionalFormatting>
  <conditionalFormatting sqref="NBL835:NBM835">
    <cfRule type="duplicateValues" dxfId="0" priority="572"/>
  </conditionalFormatting>
  <conditionalFormatting sqref="NBX835:NBY835">
    <cfRule type="duplicateValues" dxfId="0" priority="571"/>
  </conditionalFormatting>
  <conditionalFormatting sqref="NCJ835:NCK835">
    <cfRule type="duplicateValues" dxfId="0" priority="570"/>
  </conditionalFormatting>
  <conditionalFormatting sqref="NCV835:NCW835">
    <cfRule type="duplicateValues" dxfId="0" priority="569"/>
  </conditionalFormatting>
  <conditionalFormatting sqref="NDH835:NDI835">
    <cfRule type="duplicateValues" dxfId="0" priority="568"/>
  </conditionalFormatting>
  <conditionalFormatting sqref="NDT835:NDU835">
    <cfRule type="duplicateValues" dxfId="0" priority="567"/>
  </conditionalFormatting>
  <conditionalFormatting sqref="NEF835:NEG835">
    <cfRule type="duplicateValues" dxfId="0" priority="566"/>
  </conditionalFormatting>
  <conditionalFormatting sqref="NER835:NES835">
    <cfRule type="duplicateValues" dxfId="0" priority="565"/>
  </conditionalFormatting>
  <conditionalFormatting sqref="NFD835:NFE835">
    <cfRule type="duplicateValues" dxfId="0" priority="564"/>
  </conditionalFormatting>
  <conditionalFormatting sqref="NFP835:NFQ835">
    <cfRule type="duplicateValues" dxfId="0" priority="563"/>
  </conditionalFormatting>
  <conditionalFormatting sqref="NGB835:NGC835">
    <cfRule type="duplicateValues" dxfId="0" priority="562"/>
  </conditionalFormatting>
  <conditionalFormatting sqref="NGN835:NGO835">
    <cfRule type="duplicateValues" dxfId="0" priority="561"/>
  </conditionalFormatting>
  <conditionalFormatting sqref="NGZ835:NHA835">
    <cfRule type="duplicateValues" dxfId="0" priority="560"/>
  </conditionalFormatting>
  <conditionalFormatting sqref="NHL835:NHM835">
    <cfRule type="duplicateValues" dxfId="0" priority="559"/>
  </conditionalFormatting>
  <conditionalFormatting sqref="NHX835:NHY835">
    <cfRule type="duplicateValues" dxfId="0" priority="558"/>
  </conditionalFormatting>
  <conditionalFormatting sqref="NIJ835:NIK835">
    <cfRule type="duplicateValues" dxfId="0" priority="557"/>
  </conditionalFormatting>
  <conditionalFormatting sqref="NIV835:NIW835">
    <cfRule type="duplicateValues" dxfId="0" priority="556"/>
  </conditionalFormatting>
  <conditionalFormatting sqref="NJH835:NJI835">
    <cfRule type="duplicateValues" dxfId="0" priority="555"/>
  </conditionalFormatting>
  <conditionalFormatting sqref="NJT835:NJU835">
    <cfRule type="duplicateValues" dxfId="0" priority="554"/>
  </conditionalFormatting>
  <conditionalFormatting sqref="NKF835:NKG835">
    <cfRule type="duplicateValues" dxfId="0" priority="553"/>
  </conditionalFormatting>
  <conditionalFormatting sqref="NKR835:NKS835">
    <cfRule type="duplicateValues" dxfId="0" priority="552"/>
  </conditionalFormatting>
  <conditionalFormatting sqref="NLD835:NLE835">
    <cfRule type="duplicateValues" dxfId="0" priority="551"/>
  </conditionalFormatting>
  <conditionalFormatting sqref="NLP835:NLQ835">
    <cfRule type="duplicateValues" dxfId="0" priority="550"/>
  </conditionalFormatting>
  <conditionalFormatting sqref="NMB835:NMC835">
    <cfRule type="duplicateValues" dxfId="0" priority="549"/>
  </conditionalFormatting>
  <conditionalFormatting sqref="NMN835:NMO835">
    <cfRule type="duplicateValues" dxfId="0" priority="548"/>
  </conditionalFormatting>
  <conditionalFormatting sqref="NMZ835:NNA835">
    <cfRule type="duplicateValues" dxfId="0" priority="547"/>
  </conditionalFormatting>
  <conditionalFormatting sqref="NNL835:NNM835">
    <cfRule type="duplicateValues" dxfId="0" priority="546"/>
  </conditionalFormatting>
  <conditionalFormatting sqref="NNX835:NNY835">
    <cfRule type="duplicateValues" dxfId="0" priority="545"/>
  </conditionalFormatting>
  <conditionalFormatting sqref="NOJ835:NOK835">
    <cfRule type="duplicateValues" dxfId="0" priority="544"/>
  </conditionalFormatting>
  <conditionalFormatting sqref="NOV835:NOW835">
    <cfRule type="duplicateValues" dxfId="0" priority="543"/>
  </conditionalFormatting>
  <conditionalFormatting sqref="NPH835:NPI835">
    <cfRule type="duplicateValues" dxfId="0" priority="542"/>
  </conditionalFormatting>
  <conditionalFormatting sqref="NPT835:NPU835">
    <cfRule type="duplicateValues" dxfId="0" priority="541"/>
  </conditionalFormatting>
  <conditionalFormatting sqref="NQF835:NQG835">
    <cfRule type="duplicateValues" dxfId="0" priority="540"/>
  </conditionalFormatting>
  <conditionalFormatting sqref="NQR835:NQS835">
    <cfRule type="duplicateValues" dxfId="0" priority="539"/>
  </conditionalFormatting>
  <conditionalFormatting sqref="NRD835:NRE835">
    <cfRule type="duplicateValues" dxfId="0" priority="538"/>
  </conditionalFormatting>
  <conditionalFormatting sqref="NRP835:NRQ835">
    <cfRule type="duplicateValues" dxfId="0" priority="537"/>
  </conditionalFormatting>
  <conditionalFormatting sqref="NSB835:NSC835">
    <cfRule type="duplicateValues" dxfId="0" priority="536"/>
  </conditionalFormatting>
  <conditionalFormatting sqref="NSN835:NSO835">
    <cfRule type="duplicateValues" dxfId="0" priority="535"/>
  </conditionalFormatting>
  <conditionalFormatting sqref="NSZ835:NTA835">
    <cfRule type="duplicateValues" dxfId="0" priority="534"/>
  </conditionalFormatting>
  <conditionalFormatting sqref="NTL835:NTM835">
    <cfRule type="duplicateValues" dxfId="0" priority="533"/>
  </conditionalFormatting>
  <conditionalFormatting sqref="NTX835:NTY835">
    <cfRule type="duplicateValues" dxfId="0" priority="532"/>
  </conditionalFormatting>
  <conditionalFormatting sqref="NUJ835:NUK835">
    <cfRule type="duplicateValues" dxfId="0" priority="531"/>
  </conditionalFormatting>
  <conditionalFormatting sqref="NUV835:NUW835">
    <cfRule type="duplicateValues" dxfId="0" priority="530"/>
  </conditionalFormatting>
  <conditionalFormatting sqref="NVH835:NVI835">
    <cfRule type="duplicateValues" dxfId="0" priority="529"/>
  </conditionalFormatting>
  <conditionalFormatting sqref="NVT835:NVU835">
    <cfRule type="duplicateValues" dxfId="0" priority="528"/>
  </conditionalFormatting>
  <conditionalFormatting sqref="NWF835:NWG835">
    <cfRule type="duplicateValues" dxfId="0" priority="527"/>
  </conditionalFormatting>
  <conditionalFormatting sqref="NWR835:NWS835">
    <cfRule type="duplicateValues" dxfId="0" priority="526"/>
  </conditionalFormatting>
  <conditionalFormatting sqref="NXD835:NXE835">
    <cfRule type="duplicateValues" dxfId="0" priority="525"/>
  </conditionalFormatting>
  <conditionalFormatting sqref="NXP835:NXQ835">
    <cfRule type="duplicateValues" dxfId="0" priority="524"/>
  </conditionalFormatting>
  <conditionalFormatting sqref="NYB835:NYC835">
    <cfRule type="duplicateValues" dxfId="0" priority="523"/>
  </conditionalFormatting>
  <conditionalFormatting sqref="NYN835:NYO835">
    <cfRule type="duplicateValues" dxfId="0" priority="522"/>
  </conditionalFormatting>
  <conditionalFormatting sqref="NYZ835:NZA835">
    <cfRule type="duplicateValues" dxfId="0" priority="521"/>
  </conditionalFormatting>
  <conditionalFormatting sqref="NZL835:NZM835">
    <cfRule type="duplicateValues" dxfId="0" priority="520"/>
  </conditionalFormatting>
  <conditionalFormatting sqref="NZX835:NZY835">
    <cfRule type="duplicateValues" dxfId="0" priority="519"/>
  </conditionalFormatting>
  <conditionalFormatting sqref="OAJ835:OAK835">
    <cfRule type="duplicateValues" dxfId="0" priority="518"/>
  </conditionalFormatting>
  <conditionalFormatting sqref="OAV835:OAW835">
    <cfRule type="duplicateValues" dxfId="0" priority="517"/>
  </conditionalFormatting>
  <conditionalFormatting sqref="OBH835:OBI835">
    <cfRule type="duplicateValues" dxfId="0" priority="516"/>
  </conditionalFormatting>
  <conditionalFormatting sqref="OBT835:OBU835">
    <cfRule type="duplicateValues" dxfId="0" priority="515"/>
  </conditionalFormatting>
  <conditionalFormatting sqref="OCF835:OCG835">
    <cfRule type="duplicateValues" dxfId="0" priority="514"/>
  </conditionalFormatting>
  <conditionalFormatting sqref="OCR835:OCS835">
    <cfRule type="duplicateValues" dxfId="0" priority="513"/>
  </conditionalFormatting>
  <conditionalFormatting sqref="ODD835:ODE835">
    <cfRule type="duplicateValues" dxfId="0" priority="512"/>
  </conditionalFormatting>
  <conditionalFormatting sqref="ODP835:ODQ835">
    <cfRule type="duplicateValues" dxfId="0" priority="511"/>
  </conditionalFormatting>
  <conditionalFormatting sqref="OEB835:OEC835">
    <cfRule type="duplicateValues" dxfId="0" priority="510"/>
  </conditionalFormatting>
  <conditionalFormatting sqref="OEN835:OEO835">
    <cfRule type="duplicateValues" dxfId="0" priority="509"/>
  </conditionalFormatting>
  <conditionalFormatting sqref="OEZ835:OFA835">
    <cfRule type="duplicateValues" dxfId="0" priority="508"/>
  </conditionalFormatting>
  <conditionalFormatting sqref="OFL835:OFM835">
    <cfRule type="duplicateValues" dxfId="0" priority="507"/>
  </conditionalFormatting>
  <conditionalFormatting sqref="OFX835:OFY835">
    <cfRule type="duplicateValues" dxfId="0" priority="506"/>
  </conditionalFormatting>
  <conditionalFormatting sqref="OGJ835:OGK835">
    <cfRule type="duplicateValues" dxfId="0" priority="505"/>
  </conditionalFormatting>
  <conditionalFormatting sqref="OGV835:OGW835">
    <cfRule type="duplicateValues" dxfId="0" priority="504"/>
  </conditionalFormatting>
  <conditionalFormatting sqref="OHH835:OHI835">
    <cfRule type="duplicateValues" dxfId="0" priority="503"/>
  </conditionalFormatting>
  <conditionalFormatting sqref="OHT835:OHU835">
    <cfRule type="duplicateValues" dxfId="0" priority="502"/>
  </conditionalFormatting>
  <conditionalFormatting sqref="OIF835:OIG835">
    <cfRule type="duplicateValues" dxfId="0" priority="501"/>
  </conditionalFormatting>
  <conditionalFormatting sqref="OIR835:OIS835">
    <cfRule type="duplicateValues" dxfId="0" priority="500"/>
  </conditionalFormatting>
  <conditionalFormatting sqref="OJD835:OJE835">
    <cfRule type="duplicateValues" dxfId="0" priority="499"/>
  </conditionalFormatting>
  <conditionalFormatting sqref="OJP835:OJQ835">
    <cfRule type="duplicateValues" dxfId="0" priority="498"/>
  </conditionalFormatting>
  <conditionalFormatting sqref="OKB835:OKC835">
    <cfRule type="duplicateValues" dxfId="0" priority="497"/>
  </conditionalFormatting>
  <conditionalFormatting sqref="OKN835:OKO835">
    <cfRule type="duplicateValues" dxfId="0" priority="496"/>
  </conditionalFormatting>
  <conditionalFormatting sqref="OKZ835:OLA835">
    <cfRule type="duplicateValues" dxfId="0" priority="495"/>
  </conditionalFormatting>
  <conditionalFormatting sqref="OLL835:OLM835">
    <cfRule type="duplicateValues" dxfId="0" priority="494"/>
  </conditionalFormatting>
  <conditionalFormatting sqref="OLX835:OLY835">
    <cfRule type="duplicateValues" dxfId="0" priority="493"/>
  </conditionalFormatting>
  <conditionalFormatting sqref="OMJ835:OMK835">
    <cfRule type="duplicateValues" dxfId="0" priority="492"/>
  </conditionalFormatting>
  <conditionalFormatting sqref="OMV835:OMW835">
    <cfRule type="duplicateValues" dxfId="0" priority="491"/>
  </conditionalFormatting>
  <conditionalFormatting sqref="ONH835:ONI835">
    <cfRule type="duplicateValues" dxfId="0" priority="490"/>
  </conditionalFormatting>
  <conditionalFormatting sqref="ONT835:ONU835">
    <cfRule type="duplicateValues" dxfId="0" priority="489"/>
  </conditionalFormatting>
  <conditionalFormatting sqref="OOF835:OOG835">
    <cfRule type="duplicateValues" dxfId="0" priority="488"/>
  </conditionalFormatting>
  <conditionalFormatting sqref="OOR835:OOS835">
    <cfRule type="duplicateValues" dxfId="0" priority="487"/>
  </conditionalFormatting>
  <conditionalFormatting sqref="OPD835:OPE835">
    <cfRule type="duplicateValues" dxfId="0" priority="486"/>
  </conditionalFormatting>
  <conditionalFormatting sqref="OPP835:OPQ835">
    <cfRule type="duplicateValues" dxfId="0" priority="485"/>
  </conditionalFormatting>
  <conditionalFormatting sqref="OQB835:OQC835">
    <cfRule type="duplicateValues" dxfId="0" priority="484"/>
  </conditionalFormatting>
  <conditionalFormatting sqref="OQN835:OQO835">
    <cfRule type="duplicateValues" dxfId="0" priority="483"/>
  </conditionalFormatting>
  <conditionalFormatting sqref="OQZ835:ORA835">
    <cfRule type="duplicateValues" dxfId="0" priority="482"/>
  </conditionalFormatting>
  <conditionalFormatting sqref="ORL835:ORM835">
    <cfRule type="duplicateValues" dxfId="0" priority="481"/>
  </conditionalFormatting>
  <conditionalFormatting sqref="ORX835:ORY835">
    <cfRule type="duplicateValues" dxfId="0" priority="480"/>
  </conditionalFormatting>
  <conditionalFormatting sqref="OSJ835:OSK835">
    <cfRule type="duplicateValues" dxfId="0" priority="479"/>
  </conditionalFormatting>
  <conditionalFormatting sqref="OSV835:OSW835">
    <cfRule type="duplicateValues" dxfId="0" priority="478"/>
  </conditionalFormatting>
  <conditionalFormatting sqref="OTH835:OTI835">
    <cfRule type="duplicateValues" dxfId="0" priority="477"/>
  </conditionalFormatting>
  <conditionalFormatting sqref="OTT835:OTU835">
    <cfRule type="duplicateValues" dxfId="0" priority="476"/>
  </conditionalFormatting>
  <conditionalFormatting sqref="OUF835:OUG835">
    <cfRule type="duplicateValues" dxfId="0" priority="475"/>
  </conditionalFormatting>
  <conditionalFormatting sqref="OUR835:OUS835">
    <cfRule type="duplicateValues" dxfId="0" priority="474"/>
  </conditionalFormatting>
  <conditionalFormatting sqref="OVD835:OVE835">
    <cfRule type="duplicateValues" dxfId="0" priority="473"/>
  </conditionalFormatting>
  <conditionalFormatting sqref="OVP835:OVQ835">
    <cfRule type="duplicateValues" dxfId="0" priority="472"/>
  </conditionalFormatting>
  <conditionalFormatting sqref="OWB835:OWC835">
    <cfRule type="duplicateValues" dxfId="0" priority="471"/>
  </conditionalFormatting>
  <conditionalFormatting sqref="OWN835:OWO835">
    <cfRule type="duplicateValues" dxfId="0" priority="470"/>
  </conditionalFormatting>
  <conditionalFormatting sqref="OWZ835:OXA835">
    <cfRule type="duplicateValues" dxfId="0" priority="469"/>
  </conditionalFormatting>
  <conditionalFormatting sqref="OXL835:OXM835">
    <cfRule type="duplicateValues" dxfId="0" priority="468"/>
  </conditionalFormatting>
  <conditionalFormatting sqref="OXX835:OXY835">
    <cfRule type="duplicateValues" dxfId="0" priority="467"/>
  </conditionalFormatting>
  <conditionalFormatting sqref="OYJ835:OYK835">
    <cfRule type="duplicateValues" dxfId="0" priority="466"/>
  </conditionalFormatting>
  <conditionalFormatting sqref="OYV835:OYW835">
    <cfRule type="duplicateValues" dxfId="0" priority="465"/>
  </conditionalFormatting>
  <conditionalFormatting sqref="OZH835:OZI835">
    <cfRule type="duplicateValues" dxfId="0" priority="464"/>
  </conditionalFormatting>
  <conditionalFormatting sqref="OZT835:OZU835">
    <cfRule type="duplicateValues" dxfId="0" priority="463"/>
  </conditionalFormatting>
  <conditionalFormatting sqref="PAF835:PAG835">
    <cfRule type="duplicateValues" dxfId="0" priority="462"/>
  </conditionalFormatting>
  <conditionalFormatting sqref="PAR835:PAS835">
    <cfRule type="duplicateValues" dxfId="0" priority="461"/>
  </conditionalFormatting>
  <conditionalFormatting sqref="PBD835:PBE835">
    <cfRule type="duplicateValues" dxfId="0" priority="460"/>
  </conditionalFormatting>
  <conditionalFormatting sqref="PBP835:PBQ835">
    <cfRule type="duplicateValues" dxfId="0" priority="459"/>
  </conditionalFormatting>
  <conditionalFormatting sqref="PCB835:PCC835">
    <cfRule type="duplicateValues" dxfId="0" priority="458"/>
  </conditionalFormatting>
  <conditionalFormatting sqref="PCN835:PCO835">
    <cfRule type="duplicateValues" dxfId="0" priority="457"/>
  </conditionalFormatting>
  <conditionalFormatting sqref="PCZ835:PDA835">
    <cfRule type="duplicateValues" dxfId="0" priority="456"/>
  </conditionalFormatting>
  <conditionalFormatting sqref="PDL835:PDM835">
    <cfRule type="duplicateValues" dxfId="0" priority="455"/>
  </conditionalFormatting>
  <conditionalFormatting sqref="PDX835:PDY835">
    <cfRule type="duplicateValues" dxfId="0" priority="454"/>
  </conditionalFormatting>
  <conditionalFormatting sqref="PEJ835:PEK835">
    <cfRule type="duplicateValues" dxfId="0" priority="453"/>
  </conditionalFormatting>
  <conditionalFormatting sqref="PEV835:PEW835">
    <cfRule type="duplicateValues" dxfId="0" priority="452"/>
  </conditionalFormatting>
  <conditionalFormatting sqref="PFH835:PFI835">
    <cfRule type="duplicateValues" dxfId="0" priority="451"/>
  </conditionalFormatting>
  <conditionalFormatting sqref="PFT835:PFU835">
    <cfRule type="duplicateValues" dxfId="0" priority="450"/>
  </conditionalFormatting>
  <conditionalFormatting sqref="PGF835:PGG835">
    <cfRule type="duplicateValues" dxfId="0" priority="449"/>
  </conditionalFormatting>
  <conditionalFormatting sqref="PGR835:PGS835">
    <cfRule type="duplicateValues" dxfId="0" priority="448"/>
  </conditionalFormatting>
  <conditionalFormatting sqref="PHD835:PHE835">
    <cfRule type="duplicateValues" dxfId="0" priority="447"/>
  </conditionalFormatting>
  <conditionalFormatting sqref="PHP835:PHQ835">
    <cfRule type="duplicateValues" dxfId="0" priority="446"/>
  </conditionalFormatting>
  <conditionalFormatting sqref="PIB835:PIC835">
    <cfRule type="duplicateValues" dxfId="0" priority="445"/>
  </conditionalFormatting>
  <conditionalFormatting sqref="PIN835:PIO835">
    <cfRule type="duplicateValues" dxfId="0" priority="444"/>
  </conditionalFormatting>
  <conditionalFormatting sqref="PIZ835:PJA835">
    <cfRule type="duplicateValues" dxfId="0" priority="443"/>
  </conditionalFormatting>
  <conditionalFormatting sqref="PJL835:PJM835">
    <cfRule type="duplicateValues" dxfId="0" priority="442"/>
  </conditionalFormatting>
  <conditionalFormatting sqref="PJX835:PJY835">
    <cfRule type="duplicateValues" dxfId="0" priority="441"/>
  </conditionalFormatting>
  <conditionalFormatting sqref="PKJ835:PKK835">
    <cfRule type="duplicateValues" dxfId="0" priority="440"/>
  </conditionalFormatting>
  <conditionalFormatting sqref="PKV835:PKW835">
    <cfRule type="duplicateValues" dxfId="0" priority="439"/>
  </conditionalFormatting>
  <conditionalFormatting sqref="PLH835:PLI835">
    <cfRule type="duplicateValues" dxfId="0" priority="438"/>
  </conditionalFormatting>
  <conditionalFormatting sqref="PLT835:PLU835">
    <cfRule type="duplicateValues" dxfId="0" priority="437"/>
  </conditionalFormatting>
  <conditionalFormatting sqref="PMF835:PMG835">
    <cfRule type="duplicateValues" dxfId="0" priority="436"/>
  </conditionalFormatting>
  <conditionalFormatting sqref="PMR835:PMS835">
    <cfRule type="duplicateValues" dxfId="0" priority="435"/>
  </conditionalFormatting>
  <conditionalFormatting sqref="PND835:PNE835">
    <cfRule type="duplicateValues" dxfId="0" priority="434"/>
  </conditionalFormatting>
  <conditionalFormatting sqref="PNP835:PNQ835">
    <cfRule type="duplicateValues" dxfId="0" priority="433"/>
  </conditionalFormatting>
  <conditionalFormatting sqref="POB835:POC835">
    <cfRule type="duplicateValues" dxfId="0" priority="432"/>
  </conditionalFormatting>
  <conditionalFormatting sqref="PON835:POO835">
    <cfRule type="duplicateValues" dxfId="0" priority="431"/>
  </conditionalFormatting>
  <conditionalFormatting sqref="POZ835:PPA835">
    <cfRule type="duplicateValues" dxfId="0" priority="430"/>
  </conditionalFormatting>
  <conditionalFormatting sqref="PPL835:PPM835">
    <cfRule type="duplicateValues" dxfId="0" priority="429"/>
  </conditionalFormatting>
  <conditionalFormatting sqref="PPX835:PPY835">
    <cfRule type="duplicateValues" dxfId="0" priority="428"/>
  </conditionalFormatting>
  <conditionalFormatting sqref="PQJ835:PQK835">
    <cfRule type="duplicateValues" dxfId="0" priority="427"/>
  </conditionalFormatting>
  <conditionalFormatting sqref="PQV835:PQW835">
    <cfRule type="duplicateValues" dxfId="0" priority="426"/>
  </conditionalFormatting>
  <conditionalFormatting sqref="PRH835:PRI835">
    <cfRule type="duplicateValues" dxfId="0" priority="425"/>
  </conditionalFormatting>
  <conditionalFormatting sqref="PRT835:PRU835">
    <cfRule type="duplicateValues" dxfId="0" priority="424"/>
  </conditionalFormatting>
  <conditionalFormatting sqref="PSF835:PSG835">
    <cfRule type="duplicateValues" dxfId="0" priority="423"/>
  </conditionalFormatting>
  <conditionalFormatting sqref="PSR835:PSS835">
    <cfRule type="duplicateValues" dxfId="0" priority="422"/>
  </conditionalFormatting>
  <conditionalFormatting sqref="PTD835:PTE835">
    <cfRule type="duplicateValues" dxfId="0" priority="421"/>
  </conditionalFormatting>
  <conditionalFormatting sqref="PTP835:PTQ835">
    <cfRule type="duplicateValues" dxfId="0" priority="420"/>
  </conditionalFormatting>
  <conditionalFormatting sqref="PUB835:PUC835">
    <cfRule type="duplicateValues" dxfId="0" priority="419"/>
  </conditionalFormatting>
  <conditionalFormatting sqref="PUN835:PUO835">
    <cfRule type="duplicateValues" dxfId="0" priority="418"/>
  </conditionalFormatting>
  <conditionalFormatting sqref="PUZ835:PVA835">
    <cfRule type="duplicateValues" dxfId="0" priority="417"/>
  </conditionalFormatting>
  <conditionalFormatting sqref="PVL835:PVM835">
    <cfRule type="duplicateValues" dxfId="0" priority="416"/>
  </conditionalFormatting>
  <conditionalFormatting sqref="PVX835:PVY835">
    <cfRule type="duplicateValues" dxfId="0" priority="415"/>
  </conditionalFormatting>
  <conditionalFormatting sqref="PWJ835:PWK835">
    <cfRule type="duplicateValues" dxfId="0" priority="414"/>
  </conditionalFormatting>
  <conditionalFormatting sqref="PWV835:PWW835">
    <cfRule type="duplicateValues" dxfId="0" priority="413"/>
  </conditionalFormatting>
  <conditionalFormatting sqref="PXH835:PXI835">
    <cfRule type="duplicateValues" dxfId="0" priority="412"/>
  </conditionalFormatting>
  <conditionalFormatting sqref="PXT835:PXU835">
    <cfRule type="duplicateValues" dxfId="0" priority="411"/>
  </conditionalFormatting>
  <conditionalFormatting sqref="PYF835:PYG835">
    <cfRule type="duplicateValues" dxfId="0" priority="410"/>
  </conditionalFormatting>
  <conditionalFormatting sqref="PYR835:PYS835">
    <cfRule type="duplicateValues" dxfId="0" priority="409"/>
  </conditionalFormatting>
  <conditionalFormatting sqref="PZD835:PZE835">
    <cfRule type="duplicateValues" dxfId="0" priority="408"/>
  </conditionalFormatting>
  <conditionalFormatting sqref="PZP835:PZQ835">
    <cfRule type="duplicateValues" dxfId="0" priority="407"/>
  </conditionalFormatting>
  <conditionalFormatting sqref="QAB835:QAC835">
    <cfRule type="duplicateValues" dxfId="0" priority="406"/>
  </conditionalFormatting>
  <conditionalFormatting sqref="QAN835:QAO835">
    <cfRule type="duplicateValues" dxfId="0" priority="405"/>
  </conditionalFormatting>
  <conditionalFormatting sqref="QAZ835:QBA835">
    <cfRule type="duplicateValues" dxfId="0" priority="404"/>
  </conditionalFormatting>
  <conditionalFormatting sqref="QBL835:QBM835">
    <cfRule type="duplicateValues" dxfId="0" priority="403"/>
  </conditionalFormatting>
  <conditionalFormatting sqref="QBX835:QBY835">
    <cfRule type="duplicateValues" dxfId="0" priority="402"/>
  </conditionalFormatting>
  <conditionalFormatting sqref="QCJ835:QCK835">
    <cfRule type="duplicateValues" dxfId="0" priority="401"/>
  </conditionalFormatting>
  <conditionalFormatting sqref="QCV835:QCW835">
    <cfRule type="duplicateValues" dxfId="0" priority="400"/>
  </conditionalFormatting>
  <conditionalFormatting sqref="QDH835:QDI835">
    <cfRule type="duplicateValues" dxfId="0" priority="399"/>
  </conditionalFormatting>
  <conditionalFormatting sqref="QDT835:QDU835">
    <cfRule type="duplicateValues" dxfId="0" priority="398"/>
  </conditionalFormatting>
  <conditionalFormatting sqref="QEF835:QEG835">
    <cfRule type="duplicateValues" dxfId="0" priority="397"/>
  </conditionalFormatting>
  <conditionalFormatting sqref="QER835:QES835">
    <cfRule type="duplicateValues" dxfId="0" priority="396"/>
  </conditionalFormatting>
  <conditionalFormatting sqref="QFD835:QFE835">
    <cfRule type="duplicateValues" dxfId="0" priority="395"/>
  </conditionalFormatting>
  <conditionalFormatting sqref="QFP835:QFQ835">
    <cfRule type="duplicateValues" dxfId="0" priority="394"/>
  </conditionalFormatting>
  <conditionalFormatting sqref="QGB835:QGC835">
    <cfRule type="duplicateValues" dxfId="0" priority="393"/>
  </conditionalFormatting>
  <conditionalFormatting sqref="QGN835:QGO835">
    <cfRule type="duplicateValues" dxfId="0" priority="392"/>
  </conditionalFormatting>
  <conditionalFormatting sqref="QGZ835:QHA835">
    <cfRule type="duplicateValues" dxfId="0" priority="391"/>
  </conditionalFormatting>
  <conditionalFormatting sqref="QHL835:QHM835">
    <cfRule type="duplicateValues" dxfId="0" priority="390"/>
  </conditionalFormatting>
  <conditionalFormatting sqref="QHX835:QHY835">
    <cfRule type="duplicateValues" dxfId="0" priority="389"/>
  </conditionalFormatting>
  <conditionalFormatting sqref="QIJ835:QIK835">
    <cfRule type="duplicateValues" dxfId="0" priority="388"/>
  </conditionalFormatting>
  <conditionalFormatting sqref="QIV835:QIW835">
    <cfRule type="duplicateValues" dxfId="0" priority="387"/>
  </conditionalFormatting>
  <conditionalFormatting sqref="QJH835:QJI835">
    <cfRule type="duplicateValues" dxfId="0" priority="386"/>
  </conditionalFormatting>
  <conditionalFormatting sqref="QJT835:QJU835">
    <cfRule type="duplicateValues" dxfId="0" priority="385"/>
  </conditionalFormatting>
  <conditionalFormatting sqref="QKF835:QKG835">
    <cfRule type="duplicateValues" dxfId="0" priority="384"/>
  </conditionalFormatting>
  <conditionalFormatting sqref="QKR835:QKS835">
    <cfRule type="duplicateValues" dxfId="0" priority="383"/>
  </conditionalFormatting>
  <conditionalFormatting sqref="QLD835:QLE835">
    <cfRule type="duplicateValues" dxfId="0" priority="382"/>
  </conditionalFormatting>
  <conditionalFormatting sqref="QLP835:QLQ835">
    <cfRule type="duplicateValues" dxfId="0" priority="381"/>
  </conditionalFormatting>
  <conditionalFormatting sqref="QMB835:QMC835">
    <cfRule type="duplicateValues" dxfId="0" priority="380"/>
  </conditionalFormatting>
  <conditionalFormatting sqref="QMN835:QMO835">
    <cfRule type="duplicateValues" dxfId="0" priority="379"/>
  </conditionalFormatting>
  <conditionalFormatting sqref="QMZ835:QNA835">
    <cfRule type="duplicateValues" dxfId="0" priority="378"/>
  </conditionalFormatting>
  <conditionalFormatting sqref="QNL835:QNM835">
    <cfRule type="duplicateValues" dxfId="0" priority="377"/>
  </conditionalFormatting>
  <conditionalFormatting sqref="QNX835:QNY835">
    <cfRule type="duplicateValues" dxfId="0" priority="376"/>
  </conditionalFormatting>
  <conditionalFormatting sqref="QOJ835:QOK835">
    <cfRule type="duplicateValues" dxfId="0" priority="375"/>
  </conditionalFormatting>
  <conditionalFormatting sqref="QOV835:QOW835">
    <cfRule type="duplicateValues" dxfId="0" priority="374"/>
  </conditionalFormatting>
  <conditionalFormatting sqref="QPH835:QPI835">
    <cfRule type="duplicateValues" dxfId="0" priority="373"/>
  </conditionalFormatting>
  <conditionalFormatting sqref="QPT835:QPU835">
    <cfRule type="duplicateValues" dxfId="0" priority="372"/>
  </conditionalFormatting>
  <conditionalFormatting sqref="QQF835:QQG835">
    <cfRule type="duplicateValues" dxfId="0" priority="371"/>
  </conditionalFormatting>
  <conditionalFormatting sqref="QQR835:QQS835">
    <cfRule type="duplicateValues" dxfId="0" priority="370"/>
  </conditionalFormatting>
  <conditionalFormatting sqref="QRD835:QRE835">
    <cfRule type="duplicateValues" dxfId="0" priority="369"/>
  </conditionalFormatting>
  <conditionalFormatting sqref="QRP835:QRQ835">
    <cfRule type="duplicateValues" dxfId="0" priority="368"/>
  </conditionalFormatting>
  <conditionalFormatting sqref="QSB835:QSC835">
    <cfRule type="duplicateValues" dxfId="0" priority="367"/>
  </conditionalFormatting>
  <conditionalFormatting sqref="QSN835:QSO835">
    <cfRule type="duplicateValues" dxfId="0" priority="366"/>
  </conditionalFormatting>
  <conditionalFormatting sqref="QSZ835:QTA835">
    <cfRule type="duplicateValues" dxfId="0" priority="365"/>
  </conditionalFormatting>
  <conditionalFormatting sqref="QTL835:QTM835">
    <cfRule type="duplicateValues" dxfId="0" priority="364"/>
  </conditionalFormatting>
  <conditionalFormatting sqref="QTX835:QTY835">
    <cfRule type="duplicateValues" dxfId="0" priority="363"/>
  </conditionalFormatting>
  <conditionalFormatting sqref="QUJ835:QUK835">
    <cfRule type="duplicateValues" dxfId="0" priority="362"/>
  </conditionalFormatting>
  <conditionalFormatting sqref="QUV835:QUW835">
    <cfRule type="duplicateValues" dxfId="0" priority="361"/>
  </conditionalFormatting>
  <conditionalFormatting sqref="QVH835:QVI835">
    <cfRule type="duplicateValues" dxfId="0" priority="360"/>
  </conditionalFormatting>
  <conditionalFormatting sqref="QVT835:QVU835">
    <cfRule type="duplicateValues" dxfId="0" priority="359"/>
  </conditionalFormatting>
  <conditionalFormatting sqref="QWF835:QWG835">
    <cfRule type="duplicateValues" dxfId="0" priority="358"/>
  </conditionalFormatting>
  <conditionalFormatting sqref="QWR835:QWS835">
    <cfRule type="duplicateValues" dxfId="0" priority="357"/>
  </conditionalFormatting>
  <conditionalFormatting sqref="QXD835:QXE835">
    <cfRule type="duplicateValues" dxfId="0" priority="356"/>
  </conditionalFormatting>
  <conditionalFormatting sqref="QXP835:QXQ835">
    <cfRule type="duplicateValues" dxfId="0" priority="355"/>
  </conditionalFormatting>
  <conditionalFormatting sqref="QYB835:QYC835">
    <cfRule type="duplicateValues" dxfId="0" priority="354"/>
  </conditionalFormatting>
  <conditionalFormatting sqref="QYN835:QYO835">
    <cfRule type="duplicateValues" dxfId="0" priority="353"/>
  </conditionalFormatting>
  <conditionalFormatting sqref="QYZ835:QZA835">
    <cfRule type="duplicateValues" dxfId="0" priority="352"/>
  </conditionalFormatting>
  <conditionalFormatting sqref="QZL835:QZM835">
    <cfRule type="duplicateValues" dxfId="0" priority="351"/>
  </conditionalFormatting>
  <conditionalFormatting sqref="QZX835:QZY835">
    <cfRule type="duplicateValues" dxfId="0" priority="350"/>
  </conditionalFormatting>
  <conditionalFormatting sqref="RAJ835:RAK835">
    <cfRule type="duplicateValues" dxfId="0" priority="349"/>
  </conditionalFormatting>
  <conditionalFormatting sqref="RAV835:RAW835">
    <cfRule type="duplicateValues" dxfId="0" priority="348"/>
  </conditionalFormatting>
  <conditionalFormatting sqref="RBH835:RBI835">
    <cfRule type="duplicateValues" dxfId="0" priority="347"/>
  </conditionalFormatting>
  <conditionalFormatting sqref="RBT835:RBU835">
    <cfRule type="duplicateValues" dxfId="0" priority="346"/>
  </conditionalFormatting>
  <conditionalFormatting sqref="RCF835:RCG835">
    <cfRule type="duplicateValues" dxfId="0" priority="345"/>
  </conditionalFormatting>
  <conditionalFormatting sqref="RCR835:RCS835">
    <cfRule type="duplicateValues" dxfId="0" priority="344"/>
  </conditionalFormatting>
  <conditionalFormatting sqref="RDD835:RDE835">
    <cfRule type="duplicateValues" dxfId="0" priority="343"/>
  </conditionalFormatting>
  <conditionalFormatting sqref="RDP835:RDQ835">
    <cfRule type="duplicateValues" dxfId="0" priority="342"/>
  </conditionalFormatting>
  <conditionalFormatting sqref="REB835:REC835">
    <cfRule type="duplicateValues" dxfId="0" priority="341"/>
  </conditionalFormatting>
  <conditionalFormatting sqref="REN835:REO835">
    <cfRule type="duplicateValues" dxfId="0" priority="340"/>
  </conditionalFormatting>
  <conditionalFormatting sqref="REZ835:RFA835">
    <cfRule type="duplicateValues" dxfId="0" priority="339"/>
  </conditionalFormatting>
  <conditionalFormatting sqref="RFL835:RFM835">
    <cfRule type="duplicateValues" dxfId="0" priority="338"/>
  </conditionalFormatting>
  <conditionalFormatting sqref="RFX835:RFY835">
    <cfRule type="duplicateValues" dxfId="0" priority="337"/>
  </conditionalFormatting>
  <conditionalFormatting sqref="RGJ835:RGK835">
    <cfRule type="duplicateValues" dxfId="0" priority="336"/>
  </conditionalFormatting>
  <conditionalFormatting sqref="RGV835:RGW835">
    <cfRule type="duplicateValues" dxfId="0" priority="335"/>
  </conditionalFormatting>
  <conditionalFormatting sqref="RHH835:RHI835">
    <cfRule type="duplicateValues" dxfId="0" priority="334"/>
  </conditionalFormatting>
  <conditionalFormatting sqref="RHT835:RHU835">
    <cfRule type="duplicateValues" dxfId="0" priority="333"/>
  </conditionalFormatting>
  <conditionalFormatting sqref="RIF835:RIG835">
    <cfRule type="duplicateValues" dxfId="0" priority="332"/>
  </conditionalFormatting>
  <conditionalFormatting sqref="RIR835:RIS835">
    <cfRule type="duplicateValues" dxfId="0" priority="331"/>
  </conditionalFormatting>
  <conditionalFormatting sqref="RJD835:RJE835">
    <cfRule type="duplicateValues" dxfId="0" priority="330"/>
  </conditionalFormatting>
  <conditionalFormatting sqref="RJP835:RJQ835">
    <cfRule type="duplicateValues" dxfId="0" priority="329"/>
  </conditionalFormatting>
  <conditionalFormatting sqref="RKB835:RKC835">
    <cfRule type="duplicateValues" dxfId="0" priority="328"/>
  </conditionalFormatting>
  <conditionalFormatting sqref="RKN835:RKO835">
    <cfRule type="duplicateValues" dxfId="0" priority="327"/>
  </conditionalFormatting>
  <conditionalFormatting sqref="RKZ835:RLA835">
    <cfRule type="duplicateValues" dxfId="0" priority="326"/>
  </conditionalFormatting>
  <conditionalFormatting sqref="RLL835:RLM835">
    <cfRule type="duplicateValues" dxfId="0" priority="325"/>
  </conditionalFormatting>
  <conditionalFormatting sqref="RLX835:RLY835">
    <cfRule type="duplicateValues" dxfId="0" priority="324"/>
  </conditionalFormatting>
  <conditionalFormatting sqref="RMJ835:RMK835">
    <cfRule type="duplicateValues" dxfId="0" priority="323"/>
  </conditionalFormatting>
  <conditionalFormatting sqref="RMV835:RMW835">
    <cfRule type="duplicateValues" dxfId="0" priority="322"/>
  </conditionalFormatting>
  <conditionalFormatting sqref="RNH835:RNI835">
    <cfRule type="duplicateValues" dxfId="0" priority="321"/>
  </conditionalFormatting>
  <conditionalFormatting sqref="RNT835:RNU835">
    <cfRule type="duplicateValues" dxfId="0" priority="320"/>
  </conditionalFormatting>
  <conditionalFormatting sqref="ROF835:ROG835">
    <cfRule type="duplicateValues" dxfId="0" priority="319"/>
  </conditionalFormatting>
  <conditionalFormatting sqref="ROR835:ROS835">
    <cfRule type="duplicateValues" dxfId="0" priority="318"/>
  </conditionalFormatting>
  <conditionalFormatting sqref="RPD835:RPE835">
    <cfRule type="duplicateValues" dxfId="0" priority="317"/>
  </conditionalFormatting>
  <conditionalFormatting sqref="RPP835:RPQ835">
    <cfRule type="duplicateValues" dxfId="0" priority="316"/>
  </conditionalFormatting>
  <conditionalFormatting sqref="RQB835:RQC835">
    <cfRule type="duplicateValues" dxfId="0" priority="315"/>
  </conditionalFormatting>
  <conditionalFormatting sqref="RQN835:RQO835">
    <cfRule type="duplicateValues" dxfId="0" priority="314"/>
  </conditionalFormatting>
  <conditionalFormatting sqref="RQZ835:RRA835">
    <cfRule type="duplicateValues" dxfId="0" priority="313"/>
  </conditionalFormatting>
  <conditionalFormatting sqref="RRL835:RRM835">
    <cfRule type="duplicateValues" dxfId="0" priority="312"/>
  </conditionalFormatting>
  <conditionalFormatting sqref="RRX835:RRY835">
    <cfRule type="duplicateValues" dxfId="0" priority="311"/>
  </conditionalFormatting>
  <conditionalFormatting sqref="RSJ835:RSK835">
    <cfRule type="duplicateValues" dxfId="0" priority="310"/>
  </conditionalFormatting>
  <conditionalFormatting sqref="RSV835:RSW835">
    <cfRule type="duplicateValues" dxfId="0" priority="309"/>
  </conditionalFormatting>
  <conditionalFormatting sqref="RTH835:RTI835">
    <cfRule type="duplicateValues" dxfId="0" priority="308"/>
  </conditionalFormatting>
  <conditionalFormatting sqref="RTT835:RTU835">
    <cfRule type="duplicateValues" dxfId="0" priority="307"/>
  </conditionalFormatting>
  <conditionalFormatting sqref="RUF835:RUG835">
    <cfRule type="duplicateValues" dxfId="0" priority="306"/>
  </conditionalFormatting>
  <conditionalFormatting sqref="RUR835:RUS835">
    <cfRule type="duplicateValues" dxfId="0" priority="305"/>
  </conditionalFormatting>
  <conditionalFormatting sqref="RVD835:RVE835">
    <cfRule type="duplicateValues" dxfId="0" priority="304"/>
  </conditionalFormatting>
  <conditionalFormatting sqref="RVP835:RVQ835">
    <cfRule type="duplicateValues" dxfId="0" priority="303"/>
  </conditionalFormatting>
  <conditionalFormatting sqref="RWB835:RWC835">
    <cfRule type="duplicateValues" dxfId="0" priority="302"/>
  </conditionalFormatting>
  <conditionalFormatting sqref="RWN835:RWO835">
    <cfRule type="duplicateValues" dxfId="0" priority="301"/>
  </conditionalFormatting>
  <conditionalFormatting sqref="RWZ835:RXA835">
    <cfRule type="duplicateValues" dxfId="0" priority="300"/>
  </conditionalFormatting>
  <conditionalFormatting sqref="RXL835:RXM835">
    <cfRule type="duplicateValues" dxfId="0" priority="299"/>
  </conditionalFormatting>
  <conditionalFormatting sqref="RXX835:RXY835">
    <cfRule type="duplicateValues" dxfId="0" priority="298"/>
  </conditionalFormatting>
  <conditionalFormatting sqref="RYJ835:RYK835">
    <cfRule type="duplicateValues" dxfId="0" priority="297"/>
  </conditionalFormatting>
  <conditionalFormatting sqref="RYV835:RYW835">
    <cfRule type="duplicateValues" dxfId="0" priority="296"/>
  </conditionalFormatting>
  <conditionalFormatting sqref="RZH835:RZI835">
    <cfRule type="duplicateValues" dxfId="0" priority="295"/>
  </conditionalFormatting>
  <conditionalFormatting sqref="RZT835:RZU835">
    <cfRule type="duplicateValues" dxfId="0" priority="294"/>
  </conditionalFormatting>
  <conditionalFormatting sqref="SAF835:SAG835">
    <cfRule type="duplicateValues" dxfId="0" priority="293"/>
  </conditionalFormatting>
  <conditionalFormatting sqref="SAR835:SAS835">
    <cfRule type="duplicateValues" dxfId="0" priority="292"/>
  </conditionalFormatting>
  <conditionalFormatting sqref="SBD835:SBE835">
    <cfRule type="duplicateValues" dxfId="0" priority="291"/>
  </conditionalFormatting>
  <conditionalFormatting sqref="SBP835:SBQ835">
    <cfRule type="duplicateValues" dxfId="0" priority="290"/>
  </conditionalFormatting>
  <conditionalFormatting sqref="SCB835:SCC835">
    <cfRule type="duplicateValues" dxfId="0" priority="289"/>
  </conditionalFormatting>
  <conditionalFormatting sqref="SCN835:SCO835">
    <cfRule type="duplicateValues" dxfId="0" priority="288"/>
  </conditionalFormatting>
  <conditionalFormatting sqref="SCZ835:SDA835">
    <cfRule type="duplicateValues" dxfId="0" priority="287"/>
  </conditionalFormatting>
  <conditionalFormatting sqref="SDL835:SDM835">
    <cfRule type="duplicateValues" dxfId="0" priority="286"/>
  </conditionalFormatting>
  <conditionalFormatting sqref="SDX835:SDY835">
    <cfRule type="duplicateValues" dxfId="0" priority="285"/>
  </conditionalFormatting>
  <conditionalFormatting sqref="SEJ835:SEK835">
    <cfRule type="duplicateValues" dxfId="0" priority="284"/>
  </conditionalFormatting>
  <conditionalFormatting sqref="SEV835:SEW835">
    <cfRule type="duplicateValues" dxfId="0" priority="283"/>
  </conditionalFormatting>
  <conditionalFormatting sqref="SFH835:SFI835">
    <cfRule type="duplicateValues" dxfId="0" priority="282"/>
  </conditionalFormatting>
  <conditionalFormatting sqref="SFT835:SFU835">
    <cfRule type="duplicateValues" dxfId="0" priority="281"/>
  </conditionalFormatting>
  <conditionalFormatting sqref="SGF835:SGG835">
    <cfRule type="duplicateValues" dxfId="0" priority="280"/>
  </conditionalFormatting>
  <conditionalFormatting sqref="SGR835:SGS835">
    <cfRule type="duplicateValues" dxfId="0" priority="279"/>
  </conditionalFormatting>
  <conditionalFormatting sqref="SHD835:SHE835">
    <cfRule type="duplicateValues" dxfId="0" priority="278"/>
  </conditionalFormatting>
  <conditionalFormatting sqref="SHP835:SHQ835">
    <cfRule type="duplicateValues" dxfId="0" priority="277"/>
  </conditionalFormatting>
  <conditionalFormatting sqref="SIB835:SIC835">
    <cfRule type="duplicateValues" dxfId="0" priority="276"/>
  </conditionalFormatting>
  <conditionalFormatting sqref="SIN835:SIO835">
    <cfRule type="duplicateValues" dxfId="0" priority="275"/>
  </conditionalFormatting>
  <conditionalFormatting sqref="SIZ835:SJA835">
    <cfRule type="duplicateValues" dxfId="0" priority="274"/>
  </conditionalFormatting>
  <conditionalFormatting sqref="SJL835:SJM835">
    <cfRule type="duplicateValues" dxfId="0" priority="273"/>
  </conditionalFormatting>
  <conditionalFormatting sqref="SJX835:SJY835">
    <cfRule type="duplicateValues" dxfId="0" priority="272"/>
  </conditionalFormatting>
  <conditionalFormatting sqref="SKJ835:SKK835">
    <cfRule type="duplicateValues" dxfId="0" priority="271"/>
  </conditionalFormatting>
  <conditionalFormatting sqref="SKV835:SKW835">
    <cfRule type="duplicateValues" dxfId="0" priority="270"/>
  </conditionalFormatting>
  <conditionalFormatting sqref="SLH835:SLI835">
    <cfRule type="duplicateValues" dxfId="0" priority="269"/>
  </conditionalFormatting>
  <conditionalFormatting sqref="SLT835:SLU835">
    <cfRule type="duplicateValues" dxfId="0" priority="268"/>
  </conditionalFormatting>
  <conditionalFormatting sqref="SMF835:SMG835">
    <cfRule type="duplicateValues" dxfId="0" priority="267"/>
  </conditionalFormatting>
  <conditionalFormatting sqref="SMR835:SMS835">
    <cfRule type="duplicateValues" dxfId="0" priority="266"/>
  </conditionalFormatting>
  <conditionalFormatting sqref="SND835:SNE835">
    <cfRule type="duplicateValues" dxfId="0" priority="265"/>
  </conditionalFormatting>
  <conditionalFormatting sqref="SNP835:SNQ835">
    <cfRule type="duplicateValues" dxfId="0" priority="264"/>
  </conditionalFormatting>
  <conditionalFormatting sqref="SOB835:SOC835">
    <cfRule type="duplicateValues" dxfId="0" priority="263"/>
  </conditionalFormatting>
  <conditionalFormatting sqref="SON835:SOO835">
    <cfRule type="duplicateValues" dxfId="0" priority="262"/>
  </conditionalFormatting>
  <conditionalFormatting sqref="SOZ835:SPA835">
    <cfRule type="duplicateValues" dxfId="0" priority="261"/>
  </conditionalFormatting>
  <conditionalFormatting sqref="SPL835:SPM835">
    <cfRule type="duplicateValues" dxfId="0" priority="260"/>
  </conditionalFormatting>
  <conditionalFormatting sqref="SPX835:SPY835">
    <cfRule type="duplicateValues" dxfId="0" priority="259"/>
  </conditionalFormatting>
  <conditionalFormatting sqref="SQJ835:SQK835">
    <cfRule type="duplicateValues" dxfId="0" priority="258"/>
  </conditionalFormatting>
  <conditionalFormatting sqref="SQV835:SQW835">
    <cfRule type="duplicateValues" dxfId="0" priority="257"/>
  </conditionalFormatting>
  <conditionalFormatting sqref="SRH835:SRI835">
    <cfRule type="duplicateValues" dxfId="0" priority="256"/>
  </conditionalFormatting>
  <conditionalFormatting sqref="SRT835:SRU835">
    <cfRule type="duplicateValues" dxfId="0" priority="255"/>
  </conditionalFormatting>
  <conditionalFormatting sqref="SSF835:SSG835">
    <cfRule type="duplicateValues" dxfId="0" priority="254"/>
  </conditionalFormatting>
  <conditionalFormatting sqref="SSR835:SSS835">
    <cfRule type="duplicateValues" dxfId="0" priority="253"/>
  </conditionalFormatting>
  <conditionalFormatting sqref="STD835:STE835">
    <cfRule type="duplicateValues" dxfId="0" priority="252"/>
  </conditionalFormatting>
  <conditionalFormatting sqref="STP835:STQ835">
    <cfRule type="duplicateValues" dxfId="0" priority="251"/>
  </conditionalFormatting>
  <conditionalFormatting sqref="SUB835:SUC835">
    <cfRule type="duplicateValues" dxfId="0" priority="250"/>
  </conditionalFormatting>
  <conditionalFormatting sqref="SUN835:SUO835">
    <cfRule type="duplicateValues" dxfId="0" priority="249"/>
  </conditionalFormatting>
  <conditionalFormatting sqref="SUZ835:SVA835">
    <cfRule type="duplicateValues" dxfId="0" priority="248"/>
  </conditionalFormatting>
  <conditionalFormatting sqref="SVL835:SVM835">
    <cfRule type="duplicateValues" dxfId="0" priority="247"/>
  </conditionalFormatting>
  <conditionalFormatting sqref="SVX835:SVY835">
    <cfRule type="duplicateValues" dxfId="0" priority="246"/>
  </conditionalFormatting>
  <conditionalFormatting sqref="SWJ835:SWK835">
    <cfRule type="duplicateValues" dxfId="0" priority="245"/>
  </conditionalFormatting>
  <conditionalFormatting sqref="SWV835:SWW835">
    <cfRule type="duplicateValues" dxfId="0" priority="244"/>
  </conditionalFormatting>
  <conditionalFormatting sqref="SXH835:SXI835">
    <cfRule type="duplicateValues" dxfId="0" priority="243"/>
  </conditionalFormatting>
  <conditionalFormatting sqref="SXT835:SXU835">
    <cfRule type="duplicateValues" dxfId="0" priority="242"/>
  </conditionalFormatting>
  <conditionalFormatting sqref="SYF835:SYG835">
    <cfRule type="duplicateValues" dxfId="0" priority="241"/>
  </conditionalFormatting>
  <conditionalFormatting sqref="SYR835:SYS835">
    <cfRule type="duplicateValues" dxfId="0" priority="240"/>
  </conditionalFormatting>
  <conditionalFormatting sqref="SZD835:SZE835">
    <cfRule type="duplicateValues" dxfId="0" priority="239"/>
  </conditionalFormatting>
  <conditionalFormatting sqref="SZP835:SZQ835">
    <cfRule type="duplicateValues" dxfId="0" priority="238"/>
  </conditionalFormatting>
  <conditionalFormatting sqref="TAB835:TAC835">
    <cfRule type="duplicateValues" dxfId="0" priority="237"/>
  </conditionalFormatting>
  <conditionalFormatting sqref="TAN835:TAO835">
    <cfRule type="duplicateValues" dxfId="0" priority="236"/>
  </conditionalFormatting>
  <conditionalFormatting sqref="TAZ835:TBA835">
    <cfRule type="duplicateValues" dxfId="0" priority="235"/>
  </conditionalFormatting>
  <conditionalFormatting sqref="TBL835:TBM835">
    <cfRule type="duplicateValues" dxfId="0" priority="234"/>
  </conditionalFormatting>
  <conditionalFormatting sqref="TBX835:TBY835">
    <cfRule type="duplicateValues" dxfId="0" priority="233"/>
  </conditionalFormatting>
  <conditionalFormatting sqref="TCJ835:TCK835">
    <cfRule type="duplicateValues" dxfId="0" priority="232"/>
  </conditionalFormatting>
  <conditionalFormatting sqref="TCV835:TCW835">
    <cfRule type="duplicateValues" dxfId="0" priority="231"/>
  </conditionalFormatting>
  <conditionalFormatting sqref="TDH835:TDI835">
    <cfRule type="duplicateValues" dxfId="0" priority="230"/>
  </conditionalFormatting>
  <conditionalFormatting sqref="TDT835:TDU835">
    <cfRule type="duplicateValues" dxfId="0" priority="229"/>
  </conditionalFormatting>
  <conditionalFormatting sqref="TEF835:TEG835">
    <cfRule type="duplicateValues" dxfId="0" priority="228"/>
  </conditionalFormatting>
  <conditionalFormatting sqref="TER835:TES835">
    <cfRule type="duplicateValues" dxfId="0" priority="227"/>
  </conditionalFormatting>
  <conditionalFormatting sqref="TFD835:TFE835">
    <cfRule type="duplicateValues" dxfId="0" priority="226"/>
  </conditionalFormatting>
  <conditionalFormatting sqref="TFP835:TFQ835">
    <cfRule type="duplicateValues" dxfId="0" priority="225"/>
  </conditionalFormatting>
  <conditionalFormatting sqref="TGB835:TGC835">
    <cfRule type="duplicateValues" dxfId="0" priority="224"/>
  </conditionalFormatting>
  <conditionalFormatting sqref="TGN835:TGO835">
    <cfRule type="duplicateValues" dxfId="0" priority="223"/>
  </conditionalFormatting>
  <conditionalFormatting sqref="TGZ835:THA835">
    <cfRule type="duplicateValues" dxfId="0" priority="222"/>
  </conditionalFormatting>
  <conditionalFormatting sqref="THL835:THM835">
    <cfRule type="duplicateValues" dxfId="0" priority="221"/>
  </conditionalFormatting>
  <conditionalFormatting sqref="THX835:THY835">
    <cfRule type="duplicateValues" dxfId="0" priority="220"/>
  </conditionalFormatting>
  <conditionalFormatting sqref="TIJ835:TIK835">
    <cfRule type="duplicateValues" dxfId="0" priority="219"/>
  </conditionalFormatting>
  <conditionalFormatting sqref="TIV835:TIW835">
    <cfRule type="duplicateValues" dxfId="0" priority="218"/>
  </conditionalFormatting>
  <conditionalFormatting sqref="TJH835:TJI835">
    <cfRule type="duplicateValues" dxfId="0" priority="217"/>
  </conditionalFormatting>
  <conditionalFormatting sqref="TJT835:TJU835">
    <cfRule type="duplicateValues" dxfId="0" priority="216"/>
  </conditionalFormatting>
  <conditionalFormatting sqref="TKF835:TKG835">
    <cfRule type="duplicateValues" dxfId="0" priority="215"/>
  </conditionalFormatting>
  <conditionalFormatting sqref="TKR835:TKS835">
    <cfRule type="duplicateValues" dxfId="0" priority="214"/>
  </conditionalFormatting>
  <conditionalFormatting sqref="TLD835:TLE835">
    <cfRule type="duplicateValues" dxfId="0" priority="213"/>
  </conditionalFormatting>
  <conditionalFormatting sqref="TLP835:TLQ835">
    <cfRule type="duplicateValues" dxfId="0" priority="212"/>
  </conditionalFormatting>
  <conditionalFormatting sqref="TMB835:TMC835">
    <cfRule type="duplicateValues" dxfId="0" priority="211"/>
  </conditionalFormatting>
  <conditionalFormatting sqref="TMN835:TMO835">
    <cfRule type="duplicateValues" dxfId="0" priority="210"/>
  </conditionalFormatting>
  <conditionalFormatting sqref="TMZ835:TNA835">
    <cfRule type="duplicateValues" dxfId="0" priority="209"/>
  </conditionalFormatting>
  <conditionalFormatting sqref="TNL835:TNM835">
    <cfRule type="duplicateValues" dxfId="0" priority="208"/>
  </conditionalFormatting>
  <conditionalFormatting sqref="TNX835:TNY835">
    <cfRule type="duplicateValues" dxfId="0" priority="207"/>
  </conditionalFormatting>
  <conditionalFormatting sqref="TOJ835:TOK835">
    <cfRule type="duplicateValues" dxfId="0" priority="206"/>
  </conditionalFormatting>
  <conditionalFormatting sqref="TOV835:TOW835">
    <cfRule type="duplicateValues" dxfId="0" priority="205"/>
  </conditionalFormatting>
  <conditionalFormatting sqref="TPH835:TPI835">
    <cfRule type="duplicateValues" dxfId="0" priority="204"/>
  </conditionalFormatting>
  <conditionalFormatting sqref="TPT835:TPU835">
    <cfRule type="duplicateValues" dxfId="0" priority="203"/>
  </conditionalFormatting>
  <conditionalFormatting sqref="TQF835:TQG835">
    <cfRule type="duplicateValues" dxfId="0" priority="202"/>
  </conditionalFormatting>
  <conditionalFormatting sqref="TQR835:TQS835">
    <cfRule type="duplicateValues" dxfId="0" priority="201"/>
  </conditionalFormatting>
  <conditionalFormatting sqref="TRD835:TRE835">
    <cfRule type="duplicateValues" dxfId="0" priority="200"/>
  </conditionalFormatting>
  <conditionalFormatting sqref="TRP835:TRQ835">
    <cfRule type="duplicateValues" dxfId="0" priority="199"/>
  </conditionalFormatting>
  <conditionalFormatting sqref="TSB835:TSC835">
    <cfRule type="duplicateValues" dxfId="0" priority="198"/>
  </conditionalFormatting>
  <conditionalFormatting sqref="TSN835:TSO835">
    <cfRule type="duplicateValues" dxfId="0" priority="197"/>
  </conditionalFormatting>
  <conditionalFormatting sqref="TSZ835:TTA835">
    <cfRule type="duplicateValues" dxfId="0" priority="196"/>
  </conditionalFormatting>
  <conditionalFormatting sqref="TTL835:TTM835">
    <cfRule type="duplicateValues" dxfId="0" priority="195"/>
  </conditionalFormatting>
  <conditionalFormatting sqref="TTX835:TTY835">
    <cfRule type="duplicateValues" dxfId="0" priority="194"/>
  </conditionalFormatting>
  <conditionalFormatting sqref="TUJ835:TUK835">
    <cfRule type="duplicateValues" dxfId="0" priority="193"/>
  </conditionalFormatting>
  <conditionalFormatting sqref="TUV835:TUW835">
    <cfRule type="duplicateValues" dxfId="0" priority="192"/>
  </conditionalFormatting>
  <conditionalFormatting sqref="TVH835:TVI835">
    <cfRule type="duplicateValues" dxfId="0" priority="191"/>
  </conditionalFormatting>
  <conditionalFormatting sqref="TVT835:TVU835">
    <cfRule type="duplicateValues" dxfId="0" priority="190"/>
  </conditionalFormatting>
  <conditionalFormatting sqref="TWF835:TWG835">
    <cfRule type="duplicateValues" dxfId="0" priority="189"/>
  </conditionalFormatting>
  <conditionalFormatting sqref="TWR835:TWS835">
    <cfRule type="duplicateValues" dxfId="0" priority="188"/>
  </conditionalFormatting>
  <conditionalFormatting sqref="TXD835:TXE835">
    <cfRule type="duplicateValues" dxfId="0" priority="187"/>
  </conditionalFormatting>
  <conditionalFormatting sqref="TXP835:TXQ835">
    <cfRule type="duplicateValues" dxfId="0" priority="186"/>
  </conditionalFormatting>
  <conditionalFormatting sqref="TYB835:TYC835">
    <cfRule type="duplicateValues" dxfId="0" priority="185"/>
  </conditionalFormatting>
  <conditionalFormatting sqref="TYN835:TYO835">
    <cfRule type="duplicateValues" dxfId="0" priority="184"/>
  </conditionalFormatting>
  <conditionalFormatting sqref="TYZ835:TZA835">
    <cfRule type="duplicateValues" dxfId="0" priority="183"/>
  </conditionalFormatting>
  <conditionalFormatting sqref="TZL835:TZM835">
    <cfRule type="duplicateValues" dxfId="0" priority="182"/>
  </conditionalFormatting>
  <conditionalFormatting sqref="TZX835:TZY835">
    <cfRule type="duplicateValues" dxfId="0" priority="181"/>
  </conditionalFormatting>
  <conditionalFormatting sqref="UAJ835:UAK835">
    <cfRule type="duplicateValues" dxfId="0" priority="180"/>
  </conditionalFormatting>
  <conditionalFormatting sqref="UAV835:UAW835">
    <cfRule type="duplicateValues" dxfId="0" priority="179"/>
  </conditionalFormatting>
  <conditionalFormatting sqref="UBH835:UBI835">
    <cfRule type="duplicateValues" dxfId="0" priority="178"/>
  </conditionalFormatting>
  <conditionalFormatting sqref="UBT835:UBU835">
    <cfRule type="duplicateValues" dxfId="0" priority="177"/>
  </conditionalFormatting>
  <conditionalFormatting sqref="UCF835:UCG835">
    <cfRule type="duplicateValues" dxfId="0" priority="176"/>
  </conditionalFormatting>
  <conditionalFormatting sqref="UCR835:UCS835">
    <cfRule type="duplicateValues" dxfId="0" priority="175"/>
  </conditionalFormatting>
  <conditionalFormatting sqref="UDD835:UDE835">
    <cfRule type="duplicateValues" dxfId="0" priority="174"/>
  </conditionalFormatting>
  <conditionalFormatting sqref="UDP835:UDQ835">
    <cfRule type="duplicateValues" dxfId="0" priority="173"/>
  </conditionalFormatting>
  <conditionalFormatting sqref="UEB835:UEC835">
    <cfRule type="duplicateValues" dxfId="0" priority="172"/>
  </conditionalFormatting>
  <conditionalFormatting sqref="UEN835:UEO835">
    <cfRule type="duplicateValues" dxfId="0" priority="171"/>
  </conditionalFormatting>
  <conditionalFormatting sqref="UEZ835:UFA835">
    <cfRule type="duplicateValues" dxfId="0" priority="170"/>
  </conditionalFormatting>
  <conditionalFormatting sqref="UFL835:UFM835">
    <cfRule type="duplicateValues" dxfId="0" priority="169"/>
  </conditionalFormatting>
  <conditionalFormatting sqref="UFX835:UFY835">
    <cfRule type="duplicateValues" dxfId="0" priority="168"/>
  </conditionalFormatting>
  <conditionalFormatting sqref="UGJ835:UGK835">
    <cfRule type="duplicateValues" dxfId="0" priority="167"/>
  </conditionalFormatting>
  <conditionalFormatting sqref="UGV835:UGW835">
    <cfRule type="duplicateValues" dxfId="0" priority="166"/>
  </conditionalFormatting>
  <conditionalFormatting sqref="UHH835:UHI835">
    <cfRule type="duplicateValues" dxfId="0" priority="165"/>
  </conditionalFormatting>
  <conditionalFormatting sqref="UHT835:UHU835">
    <cfRule type="duplicateValues" dxfId="0" priority="164"/>
  </conditionalFormatting>
  <conditionalFormatting sqref="UIF835:UIG835">
    <cfRule type="duplicateValues" dxfId="0" priority="163"/>
  </conditionalFormatting>
  <conditionalFormatting sqref="UIR835:UIS835">
    <cfRule type="duplicateValues" dxfId="0" priority="162"/>
  </conditionalFormatting>
  <conditionalFormatting sqref="UJD835:UJE835">
    <cfRule type="duplicateValues" dxfId="0" priority="161"/>
  </conditionalFormatting>
  <conditionalFormatting sqref="UJP835:UJQ835">
    <cfRule type="duplicateValues" dxfId="0" priority="160"/>
  </conditionalFormatting>
  <conditionalFormatting sqref="UKB835:UKC835">
    <cfRule type="duplicateValues" dxfId="0" priority="159"/>
  </conditionalFormatting>
  <conditionalFormatting sqref="UKN835:UKO835">
    <cfRule type="duplicateValues" dxfId="0" priority="158"/>
  </conditionalFormatting>
  <conditionalFormatting sqref="UKZ835:ULA835">
    <cfRule type="duplicateValues" dxfId="0" priority="157"/>
  </conditionalFormatting>
  <conditionalFormatting sqref="ULL835:ULM835">
    <cfRule type="duplicateValues" dxfId="0" priority="156"/>
  </conditionalFormatting>
  <conditionalFormatting sqref="ULX835:ULY835">
    <cfRule type="duplicateValues" dxfId="0" priority="155"/>
  </conditionalFormatting>
  <conditionalFormatting sqref="UMJ835:UMK835">
    <cfRule type="duplicateValues" dxfId="0" priority="154"/>
  </conditionalFormatting>
  <conditionalFormatting sqref="UMV835:UMW835">
    <cfRule type="duplicateValues" dxfId="0" priority="153"/>
  </conditionalFormatting>
  <conditionalFormatting sqref="UNH835:UNI835">
    <cfRule type="duplicateValues" dxfId="0" priority="152"/>
  </conditionalFormatting>
  <conditionalFormatting sqref="UNT835:UNU835">
    <cfRule type="duplicateValues" dxfId="0" priority="151"/>
  </conditionalFormatting>
  <conditionalFormatting sqref="UOF835:UOG835">
    <cfRule type="duplicateValues" dxfId="0" priority="150"/>
  </conditionalFormatting>
  <conditionalFormatting sqref="UOR835:UOS835">
    <cfRule type="duplicateValues" dxfId="0" priority="149"/>
  </conditionalFormatting>
  <conditionalFormatting sqref="UPD835:UPE835">
    <cfRule type="duplicateValues" dxfId="0" priority="148"/>
  </conditionalFormatting>
  <conditionalFormatting sqref="UPP835:UPQ835">
    <cfRule type="duplicateValues" dxfId="0" priority="147"/>
  </conditionalFormatting>
  <conditionalFormatting sqref="UQB835:UQC835">
    <cfRule type="duplicateValues" dxfId="0" priority="146"/>
  </conditionalFormatting>
  <conditionalFormatting sqref="UQN835:UQO835">
    <cfRule type="duplicateValues" dxfId="0" priority="145"/>
  </conditionalFormatting>
  <conditionalFormatting sqref="UQZ835:URA835">
    <cfRule type="duplicateValues" dxfId="0" priority="144"/>
  </conditionalFormatting>
  <conditionalFormatting sqref="URL835:URM835">
    <cfRule type="duplicateValues" dxfId="0" priority="143"/>
  </conditionalFormatting>
  <conditionalFormatting sqref="URX835:URY835">
    <cfRule type="duplicateValues" dxfId="0" priority="142"/>
  </conditionalFormatting>
  <conditionalFormatting sqref="USJ835:USK835">
    <cfRule type="duplicateValues" dxfId="0" priority="141"/>
  </conditionalFormatting>
  <conditionalFormatting sqref="USV835:USW835">
    <cfRule type="duplicateValues" dxfId="0" priority="140"/>
  </conditionalFormatting>
  <conditionalFormatting sqref="UTH835:UTI835">
    <cfRule type="duplicateValues" dxfId="0" priority="139"/>
  </conditionalFormatting>
  <conditionalFormatting sqref="UTT835:UTU835">
    <cfRule type="duplicateValues" dxfId="0" priority="138"/>
  </conditionalFormatting>
  <conditionalFormatting sqref="UUF835:UUG835">
    <cfRule type="duplicateValues" dxfId="0" priority="137"/>
  </conditionalFormatting>
  <conditionalFormatting sqref="UUR835:UUS835">
    <cfRule type="duplicateValues" dxfId="0" priority="136"/>
  </conditionalFormatting>
  <conditionalFormatting sqref="UVD835:UVE835">
    <cfRule type="duplicateValues" dxfId="0" priority="135"/>
  </conditionalFormatting>
  <conditionalFormatting sqref="UVP835:UVQ835">
    <cfRule type="duplicateValues" dxfId="0" priority="134"/>
  </conditionalFormatting>
  <conditionalFormatting sqref="UWB835:UWC835">
    <cfRule type="duplicateValues" dxfId="0" priority="133"/>
  </conditionalFormatting>
  <conditionalFormatting sqref="UWN835:UWO835">
    <cfRule type="duplicateValues" dxfId="0" priority="132"/>
  </conditionalFormatting>
  <conditionalFormatting sqref="UWZ835:UXA835">
    <cfRule type="duplicateValues" dxfId="0" priority="131"/>
  </conditionalFormatting>
  <conditionalFormatting sqref="UXL835:UXM835">
    <cfRule type="duplicateValues" dxfId="0" priority="130"/>
  </conditionalFormatting>
  <conditionalFormatting sqref="UXX835:UXY835">
    <cfRule type="duplicateValues" dxfId="0" priority="129"/>
  </conditionalFormatting>
  <conditionalFormatting sqref="UYJ835:UYK835">
    <cfRule type="duplicateValues" dxfId="0" priority="128"/>
  </conditionalFormatting>
  <conditionalFormatting sqref="UYV835:UYW835">
    <cfRule type="duplicateValues" dxfId="0" priority="127"/>
  </conditionalFormatting>
  <conditionalFormatting sqref="UZH835:UZI835">
    <cfRule type="duplicateValues" dxfId="0" priority="126"/>
  </conditionalFormatting>
  <conditionalFormatting sqref="UZT835:UZU835">
    <cfRule type="duplicateValues" dxfId="0" priority="125"/>
  </conditionalFormatting>
  <conditionalFormatting sqref="VAF835:VAG835">
    <cfRule type="duplicateValues" dxfId="0" priority="124"/>
  </conditionalFormatting>
  <conditionalFormatting sqref="VAR835:VAS835">
    <cfRule type="duplicateValues" dxfId="0" priority="123"/>
  </conditionalFormatting>
  <conditionalFormatting sqref="VBD835:VBE835">
    <cfRule type="duplicateValues" dxfId="0" priority="122"/>
  </conditionalFormatting>
  <conditionalFormatting sqref="VBP835:VBQ835">
    <cfRule type="duplicateValues" dxfId="0" priority="121"/>
  </conditionalFormatting>
  <conditionalFormatting sqref="VCB835:VCC835">
    <cfRule type="duplicateValues" dxfId="0" priority="120"/>
  </conditionalFormatting>
  <conditionalFormatting sqref="VCN835:VCO835">
    <cfRule type="duplicateValues" dxfId="0" priority="119"/>
  </conditionalFormatting>
  <conditionalFormatting sqref="VCZ835:VDA835">
    <cfRule type="duplicateValues" dxfId="0" priority="118"/>
  </conditionalFormatting>
  <conditionalFormatting sqref="VDL835:VDM835">
    <cfRule type="duplicateValues" dxfId="0" priority="117"/>
  </conditionalFormatting>
  <conditionalFormatting sqref="VDX835:VDY835">
    <cfRule type="duplicateValues" dxfId="0" priority="116"/>
  </conditionalFormatting>
  <conditionalFormatting sqref="VEJ835:VEK835">
    <cfRule type="duplicateValues" dxfId="0" priority="115"/>
  </conditionalFormatting>
  <conditionalFormatting sqref="VEV835:VEW835">
    <cfRule type="duplicateValues" dxfId="0" priority="114"/>
  </conditionalFormatting>
  <conditionalFormatting sqref="VFH835:VFI835">
    <cfRule type="duplicateValues" dxfId="0" priority="113"/>
  </conditionalFormatting>
  <conditionalFormatting sqref="VFT835:VFU835">
    <cfRule type="duplicateValues" dxfId="0" priority="112"/>
  </conditionalFormatting>
  <conditionalFormatting sqref="VGF835:VGG835">
    <cfRule type="duplicateValues" dxfId="0" priority="111"/>
  </conditionalFormatting>
  <conditionalFormatting sqref="VGR835:VGS835">
    <cfRule type="duplicateValues" dxfId="0" priority="110"/>
  </conditionalFormatting>
  <conditionalFormatting sqref="VHD835:VHE835">
    <cfRule type="duplicateValues" dxfId="0" priority="109"/>
  </conditionalFormatting>
  <conditionalFormatting sqref="VHP835:VHQ835">
    <cfRule type="duplicateValues" dxfId="0" priority="108"/>
  </conditionalFormatting>
  <conditionalFormatting sqref="VIB835:VIC835">
    <cfRule type="duplicateValues" dxfId="0" priority="107"/>
  </conditionalFormatting>
  <conditionalFormatting sqref="VIN835:VIO835">
    <cfRule type="duplicateValues" dxfId="0" priority="106"/>
  </conditionalFormatting>
  <conditionalFormatting sqref="VIZ835:VJA835">
    <cfRule type="duplicateValues" dxfId="0" priority="105"/>
  </conditionalFormatting>
  <conditionalFormatting sqref="VJL835:VJM835">
    <cfRule type="duplicateValues" dxfId="0" priority="104"/>
  </conditionalFormatting>
  <conditionalFormatting sqref="VJX835:VJY835">
    <cfRule type="duplicateValues" dxfId="0" priority="103"/>
  </conditionalFormatting>
  <conditionalFormatting sqref="VKJ835:VKK835">
    <cfRule type="duplicateValues" dxfId="0" priority="102"/>
  </conditionalFormatting>
  <conditionalFormatting sqref="VKV835:VKW835">
    <cfRule type="duplicateValues" dxfId="0" priority="101"/>
  </conditionalFormatting>
  <conditionalFormatting sqref="VLH835:VLI835">
    <cfRule type="duplicateValues" dxfId="0" priority="100"/>
  </conditionalFormatting>
  <conditionalFormatting sqref="VLT835:VLU835">
    <cfRule type="duplicateValues" dxfId="0" priority="99"/>
  </conditionalFormatting>
  <conditionalFormatting sqref="VMF835:VMG835">
    <cfRule type="duplicateValues" dxfId="0" priority="98"/>
  </conditionalFormatting>
  <conditionalFormatting sqref="VMR835:VMS835">
    <cfRule type="duplicateValues" dxfId="0" priority="97"/>
  </conditionalFormatting>
  <conditionalFormatting sqref="VND835:VNE835">
    <cfRule type="duplicateValues" dxfId="0" priority="96"/>
  </conditionalFormatting>
  <conditionalFormatting sqref="VNP835:VNQ835">
    <cfRule type="duplicateValues" dxfId="0" priority="95"/>
  </conditionalFormatting>
  <conditionalFormatting sqref="VOB835:VOC835">
    <cfRule type="duplicateValues" dxfId="0" priority="94"/>
  </conditionalFormatting>
  <conditionalFormatting sqref="VON835:VOO835">
    <cfRule type="duplicateValues" dxfId="0" priority="93"/>
  </conditionalFormatting>
  <conditionalFormatting sqref="VOZ835:VPA835">
    <cfRule type="duplicateValues" dxfId="0" priority="92"/>
  </conditionalFormatting>
  <conditionalFormatting sqref="VPL835:VPM835">
    <cfRule type="duplicateValues" dxfId="0" priority="91"/>
  </conditionalFormatting>
  <conditionalFormatting sqref="VPX835:VPY835">
    <cfRule type="duplicateValues" dxfId="0" priority="90"/>
  </conditionalFormatting>
  <conditionalFormatting sqref="VQJ835:VQK835">
    <cfRule type="duplicateValues" dxfId="0" priority="89"/>
  </conditionalFormatting>
  <conditionalFormatting sqref="VQV835:VQW835">
    <cfRule type="duplicateValues" dxfId="0" priority="88"/>
  </conditionalFormatting>
  <conditionalFormatting sqref="VRH835:VRI835">
    <cfRule type="duplicateValues" dxfId="0" priority="87"/>
  </conditionalFormatting>
  <conditionalFormatting sqref="VRT835:VRU835">
    <cfRule type="duplicateValues" dxfId="0" priority="86"/>
  </conditionalFormatting>
  <conditionalFormatting sqref="VSF835:VSG835">
    <cfRule type="duplicateValues" dxfId="0" priority="85"/>
  </conditionalFormatting>
  <conditionalFormatting sqref="VSR835:VSS835">
    <cfRule type="duplicateValues" dxfId="0" priority="84"/>
  </conditionalFormatting>
  <conditionalFormatting sqref="VTD835:VTE835">
    <cfRule type="duplicateValues" dxfId="0" priority="83"/>
  </conditionalFormatting>
  <conditionalFormatting sqref="VTP835:VTQ835">
    <cfRule type="duplicateValues" dxfId="0" priority="82"/>
  </conditionalFormatting>
  <conditionalFormatting sqref="VUB835:VUC835">
    <cfRule type="duplicateValues" dxfId="0" priority="81"/>
  </conditionalFormatting>
  <conditionalFormatting sqref="VUN835:VUO835">
    <cfRule type="duplicateValues" dxfId="0" priority="80"/>
  </conditionalFormatting>
  <conditionalFormatting sqref="VUZ835:VVA835">
    <cfRule type="duplicateValues" dxfId="0" priority="79"/>
  </conditionalFormatting>
  <conditionalFormatting sqref="VVL835:VVM835">
    <cfRule type="duplicateValues" dxfId="0" priority="78"/>
  </conditionalFormatting>
  <conditionalFormatting sqref="VVX835:VVY835">
    <cfRule type="duplicateValues" dxfId="0" priority="77"/>
  </conditionalFormatting>
  <conditionalFormatting sqref="VWJ835:VWK835">
    <cfRule type="duplicateValues" dxfId="0" priority="76"/>
  </conditionalFormatting>
  <conditionalFormatting sqref="VWV835:VWW835">
    <cfRule type="duplicateValues" dxfId="0" priority="75"/>
  </conditionalFormatting>
  <conditionalFormatting sqref="VXH835:VXI835">
    <cfRule type="duplicateValues" dxfId="0" priority="74"/>
  </conditionalFormatting>
  <conditionalFormatting sqref="VXT835:VXU835">
    <cfRule type="duplicateValues" dxfId="0" priority="73"/>
  </conditionalFormatting>
  <conditionalFormatting sqref="VYF835:VYG835">
    <cfRule type="duplicateValues" dxfId="0" priority="72"/>
  </conditionalFormatting>
  <conditionalFormatting sqref="VYR835:VYS835">
    <cfRule type="duplicateValues" dxfId="0" priority="71"/>
  </conditionalFormatting>
  <conditionalFormatting sqref="VZD835:VZE835">
    <cfRule type="duplicateValues" dxfId="0" priority="70"/>
  </conditionalFormatting>
  <conditionalFormatting sqref="VZP835:VZQ835">
    <cfRule type="duplicateValues" dxfId="0" priority="69"/>
  </conditionalFormatting>
  <conditionalFormatting sqref="WAB835:WAC835">
    <cfRule type="duplicateValues" dxfId="0" priority="68"/>
  </conditionalFormatting>
  <conditionalFormatting sqref="WAN835:WAO835">
    <cfRule type="duplicateValues" dxfId="0" priority="67"/>
  </conditionalFormatting>
  <conditionalFormatting sqref="WAZ835:WBA835">
    <cfRule type="duplicateValues" dxfId="0" priority="66"/>
  </conditionalFormatting>
  <conditionalFormatting sqref="WBL835:WBM835">
    <cfRule type="duplicateValues" dxfId="0" priority="65"/>
  </conditionalFormatting>
  <conditionalFormatting sqref="WBX835:WBY835">
    <cfRule type="duplicateValues" dxfId="0" priority="64"/>
  </conditionalFormatting>
  <conditionalFormatting sqref="WCJ835:WCK835">
    <cfRule type="duplicateValues" dxfId="0" priority="63"/>
  </conditionalFormatting>
  <conditionalFormatting sqref="WCV835:WCW835">
    <cfRule type="duplicateValues" dxfId="0" priority="62"/>
  </conditionalFormatting>
  <conditionalFormatting sqref="WDH835:WDI835">
    <cfRule type="duplicateValues" dxfId="0" priority="61"/>
  </conditionalFormatting>
  <conditionalFormatting sqref="WDT835:WDU835">
    <cfRule type="duplicateValues" dxfId="0" priority="60"/>
  </conditionalFormatting>
  <conditionalFormatting sqref="WEF835:WEG835">
    <cfRule type="duplicateValues" dxfId="0" priority="59"/>
  </conditionalFormatting>
  <conditionalFormatting sqref="WER835:WES835">
    <cfRule type="duplicateValues" dxfId="0" priority="58"/>
  </conditionalFormatting>
  <conditionalFormatting sqref="WFD835:WFE835">
    <cfRule type="duplicateValues" dxfId="0" priority="57"/>
  </conditionalFormatting>
  <conditionalFormatting sqref="WFP835:WFQ835">
    <cfRule type="duplicateValues" dxfId="0" priority="56"/>
  </conditionalFormatting>
  <conditionalFormatting sqref="WGB835:WGC835">
    <cfRule type="duplicateValues" dxfId="0" priority="55"/>
  </conditionalFormatting>
  <conditionalFormatting sqref="WGN835:WGO835">
    <cfRule type="duplicateValues" dxfId="0" priority="54"/>
  </conditionalFormatting>
  <conditionalFormatting sqref="WGZ835:WHA835">
    <cfRule type="duplicateValues" dxfId="0" priority="53"/>
  </conditionalFormatting>
  <conditionalFormatting sqref="WHL835:WHM835">
    <cfRule type="duplicateValues" dxfId="0" priority="52"/>
  </conditionalFormatting>
  <conditionalFormatting sqref="WHX835:WHY835">
    <cfRule type="duplicateValues" dxfId="0" priority="51"/>
  </conditionalFormatting>
  <conditionalFormatting sqref="WIJ835:WIK835">
    <cfRule type="duplicateValues" dxfId="0" priority="50"/>
  </conditionalFormatting>
  <conditionalFormatting sqref="WIV835:WIW835">
    <cfRule type="duplicateValues" dxfId="0" priority="49"/>
  </conditionalFormatting>
  <conditionalFormatting sqref="WJH835:WJI835">
    <cfRule type="duplicateValues" dxfId="0" priority="48"/>
  </conditionalFormatting>
  <conditionalFormatting sqref="WJT835:WJU835">
    <cfRule type="duplicateValues" dxfId="0" priority="47"/>
  </conditionalFormatting>
  <conditionalFormatting sqref="WKF835:WKG835">
    <cfRule type="duplicateValues" dxfId="0" priority="46"/>
  </conditionalFormatting>
  <conditionalFormatting sqref="WKR835:WKS835">
    <cfRule type="duplicateValues" dxfId="0" priority="45"/>
  </conditionalFormatting>
  <conditionalFormatting sqref="WLD835:WLE835">
    <cfRule type="duplicateValues" dxfId="0" priority="44"/>
  </conditionalFormatting>
  <conditionalFormatting sqref="WLP835:WLQ835">
    <cfRule type="duplicateValues" dxfId="0" priority="43"/>
  </conditionalFormatting>
  <conditionalFormatting sqref="WMB835:WMC835">
    <cfRule type="duplicateValues" dxfId="0" priority="42"/>
  </conditionalFormatting>
  <conditionalFormatting sqref="WMN835:WMO835">
    <cfRule type="duplicateValues" dxfId="0" priority="41"/>
  </conditionalFormatting>
  <conditionalFormatting sqref="WMZ835:WNA835">
    <cfRule type="duplicateValues" dxfId="0" priority="40"/>
  </conditionalFormatting>
  <conditionalFormatting sqref="WNL835:WNM835">
    <cfRule type="duplicateValues" dxfId="0" priority="39"/>
  </conditionalFormatting>
  <conditionalFormatting sqref="WNX835:WNY835">
    <cfRule type="duplicateValues" dxfId="0" priority="38"/>
  </conditionalFormatting>
  <conditionalFormatting sqref="WOJ835:WOK835">
    <cfRule type="duplicateValues" dxfId="0" priority="37"/>
  </conditionalFormatting>
  <conditionalFormatting sqref="WOV835:WOW835">
    <cfRule type="duplicateValues" dxfId="0" priority="36"/>
  </conditionalFormatting>
  <conditionalFormatting sqref="WPH835:WPI835">
    <cfRule type="duplicateValues" dxfId="0" priority="35"/>
  </conditionalFormatting>
  <conditionalFormatting sqref="WPT835:WPU835">
    <cfRule type="duplicateValues" dxfId="0" priority="34"/>
  </conditionalFormatting>
  <conditionalFormatting sqref="WQF835:WQG835">
    <cfRule type="duplicateValues" dxfId="0" priority="33"/>
  </conditionalFormatting>
  <conditionalFormatting sqref="WQR835:WQS835">
    <cfRule type="duplicateValues" dxfId="0" priority="32"/>
  </conditionalFormatting>
  <conditionalFormatting sqref="WRD835:WRE835">
    <cfRule type="duplicateValues" dxfId="0" priority="31"/>
  </conditionalFormatting>
  <conditionalFormatting sqref="WRP835:WRQ835">
    <cfRule type="duplicateValues" dxfId="0" priority="30"/>
  </conditionalFormatting>
  <conditionalFormatting sqref="WSB835:WSC835">
    <cfRule type="duplicateValues" dxfId="0" priority="29"/>
  </conditionalFormatting>
  <conditionalFormatting sqref="WSN835:WSO835">
    <cfRule type="duplicateValues" dxfId="0" priority="28"/>
  </conditionalFormatting>
  <conditionalFormatting sqref="WSZ835:WTA835">
    <cfRule type="duplicateValues" dxfId="0" priority="27"/>
  </conditionalFormatting>
  <conditionalFormatting sqref="WTL835:WTM835">
    <cfRule type="duplicateValues" dxfId="0" priority="26"/>
  </conditionalFormatting>
  <conditionalFormatting sqref="WTX835:WTY835">
    <cfRule type="duplicateValues" dxfId="0" priority="25"/>
  </conditionalFormatting>
  <conditionalFormatting sqref="WUJ835:WUK835">
    <cfRule type="duplicateValues" dxfId="0" priority="24"/>
  </conditionalFormatting>
  <conditionalFormatting sqref="WUV835:WUW835">
    <cfRule type="duplicateValues" dxfId="0" priority="23"/>
  </conditionalFormatting>
  <conditionalFormatting sqref="WVH835:WVI835">
    <cfRule type="duplicateValues" dxfId="0" priority="22"/>
  </conditionalFormatting>
  <conditionalFormatting sqref="WVT835:WVU835">
    <cfRule type="duplicateValues" dxfId="0" priority="21"/>
  </conditionalFormatting>
  <conditionalFormatting sqref="WWF835:WWG835">
    <cfRule type="duplicateValues" dxfId="0" priority="20"/>
  </conditionalFormatting>
  <conditionalFormatting sqref="WWR835:WWS835">
    <cfRule type="duplicateValues" dxfId="0" priority="19"/>
  </conditionalFormatting>
  <conditionalFormatting sqref="WXD835:WXE835">
    <cfRule type="duplicateValues" dxfId="0" priority="18"/>
  </conditionalFormatting>
  <conditionalFormatting sqref="WXP835:WXQ835">
    <cfRule type="duplicateValues" dxfId="0" priority="17"/>
  </conditionalFormatting>
  <conditionalFormatting sqref="WYB835:WYC835">
    <cfRule type="duplicateValues" dxfId="0" priority="16"/>
  </conditionalFormatting>
  <conditionalFormatting sqref="WYN835:WYO835">
    <cfRule type="duplicateValues" dxfId="0" priority="15"/>
  </conditionalFormatting>
  <conditionalFormatting sqref="WYZ835:WZA835">
    <cfRule type="duplicateValues" dxfId="0" priority="14"/>
  </conditionalFormatting>
  <conditionalFormatting sqref="WZL835:WZM835">
    <cfRule type="duplicateValues" dxfId="0" priority="13"/>
  </conditionalFormatting>
  <conditionalFormatting sqref="WZX835:WZY835">
    <cfRule type="duplicateValues" dxfId="0" priority="12"/>
  </conditionalFormatting>
  <conditionalFormatting sqref="XAJ835:XAK835">
    <cfRule type="duplicateValues" dxfId="0" priority="11"/>
  </conditionalFormatting>
  <conditionalFormatting sqref="XAV835:XAW835">
    <cfRule type="duplicateValues" dxfId="0" priority="10"/>
  </conditionalFormatting>
  <conditionalFormatting sqref="XBH835:XBI835">
    <cfRule type="duplicateValues" dxfId="0" priority="9"/>
  </conditionalFormatting>
  <conditionalFormatting sqref="XBT835:XBU835">
    <cfRule type="duplicateValues" dxfId="0" priority="8"/>
  </conditionalFormatting>
  <conditionalFormatting sqref="XCF835:XCG835">
    <cfRule type="duplicateValues" dxfId="0" priority="7"/>
  </conditionalFormatting>
  <conditionalFormatting sqref="XCR835:XCS835">
    <cfRule type="duplicateValues" dxfId="0" priority="6"/>
  </conditionalFormatting>
  <conditionalFormatting sqref="XDD835:XDE835">
    <cfRule type="duplicateValues" dxfId="0" priority="5"/>
  </conditionalFormatting>
  <conditionalFormatting sqref="XDP835:XDQ835">
    <cfRule type="duplicateValues" dxfId="0" priority="4"/>
  </conditionalFormatting>
  <conditionalFormatting sqref="XEB835:XEC835">
    <cfRule type="duplicateValues" dxfId="0" priority="3"/>
  </conditionalFormatting>
  <conditionalFormatting sqref="XEN835:XEO835">
    <cfRule type="duplicateValues" dxfId="0" priority="2"/>
  </conditionalFormatting>
  <conditionalFormatting sqref="XEZ835:XFA835">
    <cfRule type="duplicateValues" dxfId="0" priority="1"/>
  </conditionalFormatting>
  <conditionalFormatting sqref="C817:C834 C836:C844">
    <cfRule type="duplicateValues" dxfId="0" priority="1367"/>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72994</dc:creator>
  <cp:lastModifiedBy>企业用户_369608741</cp:lastModifiedBy>
  <dcterms:created xsi:type="dcterms:W3CDTF">2025-01-13T12:59:00Z</dcterms:created>
  <dcterms:modified xsi:type="dcterms:W3CDTF">2025-01-15T10:11:20Z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DDBBF7E047594414A59C3107113138D9_13</vt:lpwstr>
  </property>
  <property fmtid="{D5CDD505-2E9C-101B-9397-08002B2CF9AE}" pid="3" name="KSOProductBuildVer">
    <vt:lpwstr>2052-12.1.0.19770</vt:lpwstr>
  </property>
</Properties>
</file>